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ndsudz\Desktop\"/>
    </mc:Choice>
  </mc:AlternateContent>
  <bookViews>
    <workbookView xWindow="0" yWindow="0" windowWidth="28800" windowHeight="11700" tabRatio="748" activeTab="2"/>
  </bookViews>
  <sheets>
    <sheet name="1. Paraiška" sheetId="8" r:id="rId1"/>
    <sheet name="2. Planas" sheetId="3" r:id="rId2"/>
    <sheet name="3. Biudžetas" sheetId="4" r:id="rId3"/>
    <sheet name="4. Informacija" sheetId="5" r:id="rId4"/>
    <sheet name="5. Pareiskejo kontaktai" sheetId="10" r:id="rId5"/>
    <sheet name="6. Pareiškėjo deklaracija" sheetId="13" r:id="rId6"/>
    <sheet name="7. Partnerystės deklaracija" sheetId="14" r:id="rId7"/>
    <sheet name="Lapas1" sheetId="11" state="hidden" r:id="rId8"/>
  </sheets>
  <definedNames>
    <definedName name="Bendros_gyventojų_kultūros_skatinimas">'1. Paraiška'!#REF!</definedName>
    <definedName name="Bendrosios_gyventojų_kultūros_sritis">'1. Paraiška'!$A$11</definedName>
    <definedName name="Check1" localSheetId="6">'7. Partnerystės deklaracija'!#REF!</definedName>
    <definedName name="_xlnm.Print_Area" localSheetId="0">'1. Paraiška'!$A$1:$J$64</definedName>
    <definedName name="_xlnm.Print_Area" localSheetId="1">'2. Planas'!$A$1:$D$34</definedName>
    <definedName name="_xlnm.Print_Area" localSheetId="2">'3. Biudžetas'!$A$1:$L$52</definedName>
    <definedName name="_xlnm.Print_Area" localSheetId="3">'4. Informacija'!$A$1:$G$29</definedName>
    <definedName name="_xlnm.Print_Area" localSheetId="4">'5. Pareiskejo kontaktai'!$A$1:$I$42</definedName>
    <definedName name="uuuuuu">#REF!</definedName>
  </definedNames>
  <calcPr calcId="162913"/>
</workbook>
</file>

<file path=xl/calcChain.xml><?xml version="1.0" encoding="utf-8"?>
<calcChain xmlns="http://schemas.openxmlformats.org/spreadsheetml/2006/main">
  <c r="B36" i="4" l="1"/>
  <c r="B44" i="4"/>
  <c r="B40" i="4"/>
  <c r="B32" i="4"/>
  <c r="B28" i="4"/>
  <c r="B24" i="4"/>
  <c r="B20" i="4"/>
  <c r="B16" i="4"/>
  <c r="I47" i="4"/>
  <c r="I46" i="4"/>
  <c r="J45" i="4"/>
  <c r="I45" i="4"/>
  <c r="I43" i="4"/>
  <c r="I42" i="4"/>
  <c r="J41" i="4"/>
  <c r="I41" i="4"/>
  <c r="I39" i="4"/>
  <c r="I38" i="4"/>
  <c r="J37" i="4"/>
  <c r="I37" i="4"/>
  <c r="I35" i="4"/>
  <c r="I34" i="4"/>
  <c r="J33" i="4"/>
  <c r="I33" i="4"/>
  <c r="I31" i="4"/>
  <c r="I30" i="4"/>
  <c r="J29" i="4"/>
  <c r="I29" i="4"/>
  <c r="I27" i="4"/>
  <c r="I26" i="4"/>
  <c r="J25" i="4"/>
  <c r="I25" i="4"/>
  <c r="I23" i="4"/>
  <c r="I22" i="4"/>
  <c r="J21" i="4"/>
  <c r="I21" i="4"/>
  <c r="I19" i="4"/>
  <c r="I18" i="4"/>
  <c r="J17" i="4"/>
  <c r="I17" i="4"/>
  <c r="B12" i="4"/>
  <c r="A17" i="14"/>
  <c r="A15" i="14"/>
  <c r="A2" i="10"/>
  <c r="A7" i="10"/>
  <c r="A10" i="10"/>
  <c r="F10" i="10"/>
  <c r="A1" i="5"/>
  <c r="A1" i="4"/>
  <c r="B8" i="4"/>
  <c r="I9" i="4"/>
  <c r="I10" i="4"/>
  <c r="I11" i="4"/>
  <c r="I13" i="4"/>
  <c r="I14" i="4"/>
  <c r="I15" i="4"/>
  <c r="F26" i="8"/>
  <c r="A33" i="8"/>
  <c r="K48" i="4"/>
  <c r="J48" i="4"/>
  <c r="I48" i="4"/>
  <c r="A23" i="5" l="1"/>
  <c r="I51" i="4"/>
  <c r="I52" i="4" s="1"/>
  <c r="J51" i="4"/>
  <c r="J52" i="4" l="1"/>
  <c r="F12" i="5" s="1"/>
</calcChain>
</file>

<file path=xl/comments1.xml><?xml version="1.0" encoding="utf-8"?>
<comments xmlns="http://schemas.openxmlformats.org/spreadsheetml/2006/main">
  <authors>
    <author>Windows User</author>
    <author>Vartotojas</author>
    <author>Edgaras</author>
  </authors>
  <commentList>
    <comment ref="H4" authorId="0" shapeId="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A11" authorId="1" shapeId="0">
      <text>
        <r>
          <rPr>
            <sz val="8"/>
            <color indexed="81"/>
            <rFont val="Tahoma"/>
            <family val="2"/>
            <charset val="186"/>
          </rPr>
          <t>Pasirenkama iš sarašo viena iš sričių.</t>
        </r>
        <r>
          <rPr>
            <b/>
            <sz val="8"/>
            <color indexed="81"/>
            <rFont val="Tahoma"/>
            <family val="2"/>
            <charset val="186"/>
          </rPr>
          <t xml:space="preserve">
Sritis pasirenkama paspaudus trikampiuką atsirandantį dešiniame langelio krašte</t>
        </r>
      </text>
    </comment>
    <comment ref="A13" authorId="0" shapeId="0">
      <text>
        <r>
          <rPr>
            <sz val="9"/>
            <color indexed="81"/>
            <rFont val="Tahoma"/>
            <family val="2"/>
          </rPr>
          <t xml:space="preserve">Viename projekte gali būti pasirenkamas tik vienas prioritetas į kurį teikiamas projektas. Prioriteto pavadinimas įrašomas pagal Kvietike teikti paraiškas 2 punkte nurodytą informaciją. 
</t>
        </r>
      </text>
    </comment>
    <comment ref="F16" authorId="0" shapeId="0">
      <text>
        <r>
          <rPr>
            <sz val="8"/>
            <color indexed="81"/>
            <rFont val="Tahoma"/>
            <family val="2"/>
            <charset val="186"/>
          </rPr>
          <t>Viename projekte gali būti pasirenkama viena ar kelios veiklos. Įrašomas veiklos Nr., kaip nurodyta Kvietimo 2 punkte. Veikla</t>
        </r>
        <r>
          <rPr>
            <b/>
            <sz val="8"/>
            <color indexed="81"/>
            <rFont val="Tahoma"/>
            <family val="2"/>
            <charset val="186"/>
          </rPr>
          <t xml:space="preserve"> privalo atitikti prioritetą.</t>
        </r>
        <r>
          <rPr>
            <sz val="9"/>
            <color indexed="81"/>
            <rFont val="Tahoma"/>
            <family val="2"/>
            <charset val="186"/>
          </rPr>
          <t xml:space="preserve">
</t>
        </r>
      </text>
    </comment>
    <comment ref="A30" authorId="2" shapeId="0">
      <text>
        <r>
          <rPr>
            <b/>
            <sz val="8"/>
            <color indexed="81"/>
            <rFont val="Tahoma"/>
            <family val="2"/>
            <charset val="186"/>
          </rPr>
          <t xml:space="preserve">Užsipildo automatiškai </t>
        </r>
        <r>
          <rPr>
            <sz val="8"/>
            <color indexed="81"/>
            <rFont val="Tahoma"/>
            <family val="2"/>
            <charset val="186"/>
          </rPr>
          <t>užpildžius pareiškėjo duomenis</t>
        </r>
      </text>
    </comment>
    <comment ref="A33" authorId="2" shapeId="0">
      <text>
        <r>
          <rPr>
            <b/>
            <sz val="8"/>
            <color indexed="81"/>
            <rFont val="Tahoma"/>
            <family val="2"/>
            <charset val="186"/>
          </rPr>
          <t xml:space="preserve">Užsipildo automatiškai </t>
        </r>
        <r>
          <rPr>
            <sz val="8"/>
            <color indexed="81"/>
            <rFont val="Tahoma"/>
            <family val="2"/>
            <charset val="186"/>
          </rPr>
          <t>nurodžius prioritetą</t>
        </r>
      </text>
    </comment>
    <comment ref="A40" authorId="1" shapeId="0">
      <text>
        <r>
          <rPr>
            <sz val="8"/>
            <color indexed="81"/>
            <rFont val="Tahoma"/>
            <family val="2"/>
            <charset val="186"/>
          </rPr>
          <t xml:space="preserve">Pavadinimas konkretus, atskleidžiantis projekto esmę. </t>
        </r>
      </text>
    </comment>
    <comment ref="A44" authorId="1" shapeId="0">
      <text>
        <r>
          <rPr>
            <sz val="8"/>
            <color indexed="81"/>
            <rFont val="Tahoma"/>
            <family val="2"/>
            <charset val="186"/>
          </rPr>
          <t xml:space="preserve">Trumpai aprašoma projekto esmė, sprendžiama problema, poreikis, pagrindiniai tikslai, veiklos ir siekiami rezultatai bei poveikis.
Rekomenduojame informaciją pateikti struktūruotai, išdėliotą punktais, atskleidžiančią, ką konkrečiai planuojama padaryti ir ko siekiama. </t>
        </r>
      </text>
    </comment>
    <comment ref="A48" authorId="0" shapeId="0">
      <text>
        <r>
          <rPr>
            <sz val="8"/>
            <color indexed="81"/>
            <rFont val="Tahoma"/>
            <family val="2"/>
            <charset val="186"/>
          </rPr>
          <t>Jei žinomos tikslios datos, jos taip pat įrašomos.</t>
        </r>
      </text>
    </comment>
    <comment ref="C52" authorId="0" shapeId="0">
      <text>
        <r>
          <rPr>
            <b/>
            <sz val="8"/>
            <color indexed="10"/>
            <rFont val="Tahoma"/>
            <family val="2"/>
            <charset val="186"/>
          </rPr>
          <t>Svarbu:</t>
        </r>
        <r>
          <rPr>
            <sz val="8"/>
            <color indexed="81"/>
            <rFont val="Tahoma"/>
            <family val="2"/>
            <charset val="186"/>
          </rPr>
          <t xml:space="preserve"> nurodomi unikalūs asmenys. T.y. jei veikla sudaryta iš kelių etapų (pvz., 2 dienų kūrybinės dirbtuvės), ir vienas asmuo dalyvauja abi dienas, asmenų skaičius yra 1, t.y. skaičiuojamas unikalus dalyvis, o ne sumuojamas kiekvienos dienos dalyvių skaičius.</t>
        </r>
      </text>
    </comment>
    <comment ref="E52" authorId="0" shapeId="0">
      <text>
        <r>
          <rPr>
            <sz val="8"/>
            <color indexed="81"/>
            <rFont val="Tahoma"/>
            <family val="2"/>
            <charset val="186"/>
          </rPr>
          <t>Išvardinkite tikslinės grupės narius (moksleiviai, darbuotojai, nepasiturinčios šeimos, sportininkai ir t.t.), jų skaičių ir paaiškinkite, kaip užtikrinsite, kad tinkami tikslinės grupės nariai dalyvaus projekte.Iš paaiškinimo turi būti aišku, kaip planuojate šiuos tikslinės grupės atatovus atsirinkti ir užtikrinti jų dalyvavimą. 
Masiniams renginiams, varžyboms ir pan.nurodykite planuojamą preliminarų žiūrovų skaičių (iki 10 000, iki 1000 ir pan.). Visai kitais atvejais tikslinės grupės privalo būti įvardintos, kaip numatoma Kvietime ir pateikiamas planuojamas skaičius.</t>
        </r>
        <r>
          <rPr>
            <sz val="9"/>
            <color indexed="81"/>
            <rFont val="Tahoma"/>
            <family val="2"/>
            <charset val="186"/>
          </rPr>
          <t xml:space="preserve">
</t>
        </r>
      </text>
    </comment>
    <comment ref="A57" authorId="1" shapeId="0">
      <text>
        <r>
          <rPr>
            <sz val="8"/>
            <color indexed="81"/>
            <rFont val="Tahoma"/>
            <family val="2"/>
            <charset val="186"/>
          </rPr>
          <t xml:space="preserve">Kokie rezultatai (kiekybiniai ir kokybiniai rodikliai)  turi būti pasiekti projekto eigoje ir pasibaigus projektui. Koks yra ilgalaikis projekto poveikis projekto dalyviams, projekto vadovams, aplinkai. Kokia galima šio projekto ilgalaikė nauda. Rezultatų poveikis ir nauda tikslinei grupei </t>
        </r>
        <r>
          <rPr>
            <b/>
            <sz val="8"/>
            <color indexed="81"/>
            <rFont val="Tahoma"/>
            <family val="2"/>
            <charset val="186"/>
          </rPr>
          <t xml:space="preserve">turi būti tiesioginė ir labai aiškiai atsekama.  </t>
        </r>
        <r>
          <rPr>
            <sz val="8"/>
            <color indexed="81"/>
            <rFont val="Tahoma"/>
            <family val="2"/>
            <charset val="186"/>
          </rPr>
          <t>Pvz.  Jei projektu siekiama kurti miesto tapatybę, Kauno m. bendruomenę supažindinti su profesionaliu menu, tai ir turėtų būti numatomos tokios veiklos, kurios plačiai supažindintų bendruomenę,  o ne būtų skiriamos siauram profesionalų ratui uždaruose, mažai kam žinomuose renginiuose. Jei siekiama skatinti miestiečių fizinį aktyvumą, tai interneto svetainės sukūrimas apie pareiškėjo veiklą taip pat nebūtų tiesioginę įtaką tikslinei grupei darantis rezultatas.</t>
        </r>
      </text>
    </comment>
    <comment ref="A64" authorId="0" shapeId="0">
      <text>
        <r>
          <rPr>
            <sz val="8"/>
            <color indexed="81"/>
            <rFont val="Tahoma"/>
            <family val="2"/>
            <charset val="186"/>
          </rPr>
          <t xml:space="preserve">Jei nevykdėte projektinės veikos, tačiau turite patirties srityje, kurioje teikiama paraiška, informaciją pateikite čia. </t>
        </r>
        <r>
          <rPr>
            <sz val="9"/>
            <color indexed="81"/>
            <rFont val="Tahoma"/>
            <family val="2"/>
            <charset val="186"/>
          </rPr>
          <t xml:space="preserve">
</t>
        </r>
      </text>
    </comment>
  </commentList>
</comments>
</file>

<file path=xl/comments2.xml><?xml version="1.0" encoding="utf-8"?>
<comments xmlns="http://schemas.openxmlformats.org/spreadsheetml/2006/main">
  <authors>
    <author>Windows User</author>
  </authors>
  <commentList>
    <comment ref="C2" authorId="0" shapeId="0">
      <text>
        <r>
          <rPr>
            <sz val="8"/>
            <color indexed="81"/>
            <rFont val="Tahoma"/>
            <family val="2"/>
            <charset val="186"/>
          </rPr>
          <t xml:space="preserve">Trumpai aprašomas veiklos turinys ir jos atitikimas Kvietime nurodytoms sąlygoms. </t>
        </r>
        <r>
          <rPr>
            <b/>
            <sz val="8"/>
            <color indexed="81"/>
            <rFont val="Tahoma"/>
            <family val="2"/>
            <charset val="186"/>
          </rPr>
          <t xml:space="preserve">Labai svarbu atsižvelgti į visus reikalavimus veikloms, kurie nurodyti Kvietimo 2 punkte </t>
        </r>
        <r>
          <rPr>
            <sz val="8"/>
            <color indexed="81"/>
            <rFont val="Tahoma"/>
            <family val="2"/>
            <charset val="186"/>
          </rPr>
          <t>(pvz., numatyti ne mažiau 3 nemokamus renginius, į veiklas įtraukti tam tikros tikslinės grupės narius ir t.t. Kai kuriose veiklose numatyti atvejai, kada projektams skiriamas pirmumas. Tokie reikalavimai nebūtini, tačiau juos įgyvendinus Jūsų projektas turės pirmumą prieš analogiškus projektus, neįvykdančius šių sąlygų. (Pvz., jei "pirmumas skiriamas projektams, pristatantiems 3 ir daugiau kūrėjų", reiškia, kad gali būti pristatomas i 1 kūrėjas, tačiau analogiškos kokybės  projektas su 3 i daugiau kūrėjų turės pirmumą  svarstant lėšų skyrimą.)</t>
        </r>
        <r>
          <rPr>
            <sz val="9"/>
            <color indexed="81"/>
            <rFont val="Tahoma"/>
            <family val="2"/>
            <charset val="186"/>
          </rPr>
          <t xml:space="preserve">
</t>
        </r>
      </text>
    </comment>
    <comment ref="B5" authorId="0" shapeId="0">
      <text>
        <r>
          <rPr>
            <sz val="8"/>
            <color indexed="81"/>
            <rFont val="Tahoma"/>
            <family val="2"/>
            <charset val="186"/>
          </rPr>
          <t xml:space="preserve">Į ši langelį rašoma </t>
        </r>
        <r>
          <rPr>
            <b/>
            <sz val="8"/>
            <color indexed="81"/>
            <rFont val="Tahoma"/>
            <family val="2"/>
            <charset val="186"/>
          </rPr>
          <t>projekto veikla</t>
        </r>
        <r>
          <rPr>
            <sz val="8"/>
            <color indexed="81"/>
            <rFont val="Tahoma"/>
            <family val="2"/>
            <charset val="186"/>
          </rPr>
          <t xml:space="preserve"> (renginys, spektaklis, sporto varžybos, konferencija, lektorių apmokymai ir pan.). Veiklos numeris- vienas skaitmuo: 1;2;3 ir t.t. Ši veikla persikelia į 3 lapą "Biudžetas", 2 stulpelį "Veikla".
Jei reikia, siekdami detaliau paaiškinti projekto eigą ir pasiekimus, veiklą galite išskaidyti į smulkesnius darbus (1 veikla "Festivalis", 1.1. Pristatomasis renginys, 1.2 Koncertas 1.3. Leidinio apie festivalį rengimas). Tačiau tai neturėtų būti išlaidų vardijimas (pvz. autobuso nuoma kelionei, autoriaus honoraro išmokėjimas, priemonių nupirkimas ir pan.). Taip pat nerekomenduojame nurodyti labai smulkių, kasdienių veiklų (parašyti laiškus dalyviams, susisiekti su dizaineriu, parengti projekto veiklų vykdymo ataskaitą ir pan.).</t>
        </r>
        <r>
          <rPr>
            <sz val="9"/>
            <color indexed="81"/>
            <rFont val="Tahoma"/>
            <family val="2"/>
            <charset val="186"/>
          </rPr>
          <t xml:space="preserve">
</t>
        </r>
      </text>
    </comment>
    <comment ref="D5" authorId="0" shapeId="0">
      <text>
        <r>
          <rPr>
            <b/>
            <sz val="8"/>
            <color indexed="81"/>
            <rFont val="Tahoma"/>
            <family val="2"/>
            <charset val="186"/>
          </rPr>
          <t>Fiziniai veiklos įgyvendinimo rodikliai</t>
        </r>
        <r>
          <rPr>
            <sz val="8"/>
            <color indexed="81"/>
            <rFont val="Tahoma"/>
            <family val="2"/>
            <charset val="186"/>
          </rPr>
          <t xml:space="preserve"> parodo, kad veikla yra įgyvendinta ir yra išreiškiami kiekybiškai. Tai: varžybų, renginių, seansų, dalyvių, leidinių, metodikų, išduotų kursų baigimo pažymėjimų </t>
        </r>
        <r>
          <rPr>
            <b/>
            <sz val="8"/>
            <color indexed="81"/>
            <rFont val="Tahoma"/>
            <family val="2"/>
            <charset val="186"/>
          </rPr>
          <t>skaičius</t>
        </r>
        <r>
          <rPr>
            <sz val="8"/>
            <color indexed="81"/>
            <rFont val="Tahoma"/>
            <family val="2"/>
            <charset val="186"/>
          </rPr>
          <t>. Netinkamos tokios formuluotės, kaip "Žmonės geriau supras aukštąjį meną", "Kauno miestas bus geriau žinomas", "Kauno žmonės bus sportiškesni ir mažiau sirgs" ir t.t. 
Nerekomenduojame rašyti veiklų, kurios yra tik proceso organizavimo išdava, rodiklių. Pvz.: paskambinta 100 rėmėjų, išleista 1000 lankstinukų, nupirkta 50 tautinių kostiumų" ir pan.</t>
        </r>
      </text>
    </comment>
  </commentList>
</comments>
</file>

<file path=xl/comments3.xml><?xml version="1.0" encoding="utf-8"?>
<comments xmlns="http://schemas.openxmlformats.org/spreadsheetml/2006/main">
  <authors>
    <author>Vartotojas</author>
    <author>Windows User</author>
    <author>Ieva Juknaitė</author>
  </authors>
  <commentList>
    <comment ref="A1" authorId="0" shapeId="0">
      <text>
        <r>
          <rPr>
            <sz val="8"/>
            <color indexed="81"/>
            <rFont val="Tahoma"/>
            <family val="2"/>
            <charset val="186"/>
          </rPr>
          <t>Užsipildo automatiškai užpildžius projekto aprašymo skyrių</t>
        </r>
      </text>
    </comment>
    <comment ref="A4" authorId="1" shapeId="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projekto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I5" authorId="1" shapeId="0">
      <text>
        <r>
          <rPr>
            <b/>
            <sz val="8"/>
            <color indexed="81"/>
            <rFont val="Tahoma"/>
            <family val="2"/>
            <charset val="186"/>
          </rPr>
          <t>Bendra projekto vertė</t>
        </r>
        <r>
          <rPr>
            <sz val="8"/>
            <color indexed="81"/>
            <rFont val="Tahoma"/>
            <family val="2"/>
            <charset val="186"/>
          </rPr>
          <t xml:space="preserve">, paskaičiuota įvertinus visas planuojamas išlaidas, gaunamas iš įvairių šaltinių. Kiekvienoje eilutėje nurodoma bendra reikalinga suma konkrečiai veiklai
</t>
        </r>
      </text>
    </comment>
    <comment ref="J5" authorId="1" shapeId="0">
      <text>
        <r>
          <rPr>
            <sz val="8"/>
            <color indexed="81"/>
            <rFont val="Tahoma"/>
            <family val="2"/>
            <charset val="186"/>
          </rPr>
          <t xml:space="preserve">Iš Kauno m. Savivaldybės prašoma suma. Nurodoma, kokios sumos prašoma iš savivaldybės. Jei už konkrečią veiklą nenumatoma prašyti lėšų , rašoma 0,00.
</t>
        </r>
        <r>
          <rPr>
            <b/>
            <sz val="8"/>
            <color indexed="81"/>
            <rFont val="Tahoma"/>
            <family val="2"/>
            <charset val="186"/>
          </rPr>
          <t>Svarbu:</t>
        </r>
        <r>
          <rPr>
            <sz val="8"/>
            <color indexed="81"/>
            <rFont val="Tahoma"/>
            <family val="2"/>
            <charset val="186"/>
          </rPr>
          <t xml:space="preserve"> Iš Kauno m. savivaldybės prašomos sumos dalis negali sudaryti daugiau, kaip 80 proc. bendros projekto vertės (nebent Kvietime nurodyta kitaip).
</t>
        </r>
      </text>
    </comment>
    <comment ref="L5" authorId="2" shapeId="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t>
        </r>
        <r>
          <rPr>
            <b/>
            <sz val="9"/>
            <color indexed="81"/>
            <rFont val="Tahoma"/>
            <family val="2"/>
            <charset val="186"/>
          </rPr>
          <t>"kelti teksto eilutę"</t>
        </r>
        <r>
          <rPr>
            <sz val="9"/>
            <color indexed="81"/>
            <rFont val="Tahoma"/>
            <family val="2"/>
            <charset val="186"/>
          </rPr>
          <t>, kitu atveju, spausdinant tekstas "pasislėps".</t>
        </r>
      </text>
    </comment>
    <comment ref="B8" authorId="1" shapeId="0">
      <text>
        <r>
          <rPr>
            <sz val="8"/>
            <color indexed="81"/>
            <rFont val="Tahoma"/>
            <family val="2"/>
            <charset val="186"/>
          </rPr>
          <t xml:space="preserve">Veiklos pavadinimas </t>
        </r>
        <r>
          <rPr>
            <b/>
            <sz val="8"/>
            <color indexed="81"/>
            <rFont val="Tahoma"/>
            <family val="2"/>
            <charset val="186"/>
          </rPr>
          <t>automatiškai persikelia iš veiklų plano (2.7).</t>
        </r>
        <r>
          <rPr>
            <sz val="9"/>
            <color indexed="81"/>
            <rFont val="Tahoma"/>
            <family val="2"/>
            <charset val="186"/>
          </rPr>
          <t xml:space="preserve">
</t>
        </r>
      </text>
    </comment>
    <comment ref="J9" authorId="1" shapeId="0">
      <text>
        <r>
          <rPr>
            <sz val="8"/>
            <color indexed="81"/>
            <rFont val="Tahoma"/>
            <family val="2"/>
            <charset val="186"/>
          </rPr>
          <t>Įrašoma suma, kurios prašoma iš savivaldybės</t>
        </r>
        <r>
          <rPr>
            <sz val="9"/>
            <color indexed="81"/>
            <rFont val="Tahoma"/>
            <family val="2"/>
            <charset val="186"/>
          </rPr>
          <t xml:space="preserve">
</t>
        </r>
      </text>
    </comment>
    <comment ref="K9" authorId="1" shapeId="0">
      <text>
        <r>
          <rPr>
            <b/>
            <sz val="8"/>
            <color indexed="81"/>
            <rFont val="Tahoma"/>
            <family val="2"/>
            <charset val="186"/>
          </rPr>
          <t>Planuojamos uždirbti lėšos.</t>
        </r>
        <r>
          <rPr>
            <sz val="8"/>
            <color indexed="81"/>
            <rFont val="Tahoma"/>
            <family val="2"/>
            <charset val="186"/>
          </rPr>
          <t xml:space="preserve"> Pildoma tik ties veiklomis, kuriose planuojamos pajamos (bilietai, leidiniai, pardavinėjami projekto metu sukurti produktai ir t.,t.) Pagrindime pateikiamas detalus paskaičiavimas: bilieto kaina x planuojamų parduoti bilietų skaičius.</t>
        </r>
      </text>
    </comment>
    <comment ref="L9" authorId="1" shapeId="0">
      <text>
        <r>
          <rPr>
            <b/>
            <sz val="8"/>
            <color indexed="81"/>
            <rFont val="Tahoma"/>
            <family val="2"/>
            <charset val="186"/>
          </rPr>
          <t>Išlaidos detalizuojamos</t>
        </r>
        <r>
          <rPr>
            <sz val="8"/>
            <color indexed="81"/>
            <rFont val="Tahoma"/>
            <family val="2"/>
            <charset val="186"/>
          </rPr>
          <t xml:space="preserve">, paaiškinant, kaip paskaičiuotos. Pvz.: "Maitinimas: 50 asm.x 2 Eur asmeniui=100 Eur", "Kūrinys: priemonės ir medžiagos - 30 Eur, honoraras autoriui - 200 Eur =230 Eur", "Kūrybinės dirbtuvės (5 ak. Valandos) - patalpų nuoma - 30 Eur, kava dalyviams 30 asm. x 1 Eur =30 Eur, atlygis dirbtuvių vedančiajam - 5 ak. val. x 10 Eur/val. Viso: 30 + 30 + 50 =120 Eur".
 </t>
        </r>
      </text>
    </comment>
  </commentList>
</comments>
</file>

<file path=xl/comments4.xml><?xml version="1.0" encoding="utf-8"?>
<comments xmlns="http://schemas.openxmlformats.org/spreadsheetml/2006/main">
  <authors>
    <author>Vartotojas</author>
    <author>Windows User</author>
  </authors>
  <commentList>
    <comment ref="A1" authorId="0" shapeId="0">
      <text>
        <r>
          <rPr>
            <sz val="8"/>
            <color indexed="81"/>
            <rFont val="Tahoma"/>
            <family val="2"/>
            <charset val="186"/>
          </rPr>
          <t>Užsipildo automatiškai užpildžius projekto aprašymo skyrių</t>
        </r>
      </text>
    </comment>
    <comment ref="A7" authorId="1" shapeId="0">
      <text>
        <r>
          <rPr>
            <sz val="8"/>
            <color indexed="81"/>
            <rFont val="Tahoma"/>
            <family val="2"/>
            <charset val="186"/>
          </rPr>
          <t xml:space="preserve">Trumpai aprašoma, iš kur bus surinktas/gautas papildomas finansavimas šio projekto veikloms įgyvendinti. Aprašoma, iš kur jau yra gautos lėšos ir iš kur ir kiek yra tikimasi gauti papildomų lėšų bei kokios priemonės naudojamos tam tikslui.
</t>
        </r>
      </text>
    </comment>
    <comment ref="F12" authorId="0" shapeId="0">
      <text>
        <r>
          <rPr>
            <sz val="8"/>
            <color indexed="81"/>
            <rFont val="Tahoma"/>
            <family val="2"/>
            <charset val="186"/>
          </rPr>
          <t>Užsipildo automatiškai užpildžius sąmatą</t>
        </r>
        <r>
          <rPr>
            <sz val="9"/>
            <color indexed="81"/>
            <rFont val="Tahoma"/>
            <family val="2"/>
            <charset val="186"/>
          </rPr>
          <t xml:space="preserve">
</t>
        </r>
      </text>
    </comment>
    <comment ref="A28" authorId="1" shapeId="0">
      <text>
        <r>
          <rPr>
            <sz val="8"/>
            <color indexed="81"/>
            <rFont val="Tahoma"/>
            <family val="2"/>
            <charset val="186"/>
          </rPr>
          <t>Aprašoma kiekviena organizacija – projekto partnerė, jos veiklos pobūdis ir  patirtis veiklose,  kurios bus naudojamos projekte. Tai pat įvardinamas partnerio vaidmuo projekte.</t>
        </r>
      </text>
    </comment>
  </commentList>
</comments>
</file>

<file path=xl/comments5.xml><?xml version="1.0" encoding="utf-8"?>
<comments xmlns="http://schemas.openxmlformats.org/spreadsheetml/2006/main">
  <authors>
    <author>Edgaras</author>
    <author>Windows User</author>
    <author>Vartotojas</author>
  </authors>
  <commentList>
    <comment ref="A2" authorId="0" shapeId="0">
      <text>
        <r>
          <rPr>
            <sz val="9"/>
            <color indexed="81"/>
            <rFont val="Tahoma"/>
            <family val="2"/>
            <charset val="186"/>
          </rPr>
          <t>Užsipildo automatiškai užpildžius projekto aprašymo skyrių</t>
        </r>
      </text>
    </comment>
    <comment ref="A7" authorId="0" shapeId="0">
      <text>
        <r>
          <rPr>
            <sz val="8"/>
            <color indexed="81"/>
            <rFont val="Tahoma"/>
            <family val="2"/>
            <charset val="186"/>
          </rPr>
          <t>Užsipildo automatiškai užpildžius pareiškėjo duomenų skyrių</t>
        </r>
      </text>
    </comment>
    <comment ref="A14" authorId="1" shapeId="0">
      <text>
        <r>
          <rPr>
            <sz val="8"/>
            <color indexed="81"/>
            <rFont val="Tahoma"/>
            <family val="2"/>
            <charset val="186"/>
          </rPr>
          <t xml:space="preserve">Nurodoma gatvė, namo numeris ir butas (jei reikia), pašto kodas, vietovė pagal pareiškėjo oficialų registravimo adresą,  telefono numeris  elektroninio pašto adresas.
</t>
        </r>
      </text>
    </comment>
    <comment ref="A17" authorId="2" shapeId="0">
      <text>
        <r>
          <rPr>
            <sz val="8"/>
            <color indexed="81"/>
            <rFont val="Tahoma"/>
            <family val="2"/>
            <charset val="186"/>
          </rPr>
          <t>Nurodomas pareiškėjo vadovo ar jo įgalioto asmens vardas, pavardė, pareigos, telefono numeris,  elektroninio pašto adresas.</t>
        </r>
      </text>
    </comment>
    <comment ref="A20" authorId="2" shapeId="0">
      <text>
        <r>
          <rPr>
            <sz val="8"/>
            <color indexed="81"/>
            <rFont val="Tahoma"/>
            <family val="2"/>
            <charset val="186"/>
          </rPr>
          <t>Nurodomas vardas, pavardė, pareigos, telefono numeris, elektroninio pašto adresas. Turėtų būti nurodomas asmuo, kuris tiesiogiai susijęs su projekto aprašymo rengimu ir jo vykdymu.</t>
        </r>
        <r>
          <rPr>
            <sz val="9"/>
            <color indexed="81"/>
            <rFont val="Times New Roman"/>
            <family val="1"/>
            <charset val="186"/>
          </rPr>
          <t xml:space="preserve">
</t>
        </r>
      </text>
    </comment>
  </commentList>
</comments>
</file>

<file path=xl/sharedStrings.xml><?xml version="1.0" encoding="utf-8"?>
<sst xmlns="http://schemas.openxmlformats.org/spreadsheetml/2006/main" count="253" uniqueCount="221">
  <si>
    <t xml:space="preserve"> </t>
  </si>
  <si>
    <t>1.1. Pareiškėjo rekvizitai</t>
  </si>
  <si>
    <t>(Nurodomas visas pareiškėjo  pavadinimas pagal galiojantį Juridinių asmenų registrą)</t>
  </si>
  <si>
    <t>(Nurodoma  pareiškėjo teisinė forma)</t>
  </si>
  <si>
    <t>2.1. Projekto pavadinimas</t>
  </si>
  <si>
    <t>Suma (Eur)</t>
  </si>
  <si>
    <t>1.1.</t>
  </si>
  <si>
    <t>1.2.</t>
  </si>
  <si>
    <t>2.1.</t>
  </si>
  <si>
    <t>2.2.</t>
  </si>
  <si>
    <t>3.1.</t>
  </si>
  <si>
    <t>3.2.</t>
  </si>
  <si>
    <t>4.1 Papildomas finansavimas</t>
  </si>
  <si>
    <t>4.2 Prašome pateikti planuojamų projekto pajamų šaltinius</t>
  </si>
  <si>
    <t>Eil.Nr.</t>
  </si>
  <si>
    <t>Pavadinimas</t>
  </si>
  <si>
    <t>IŠ VISO:</t>
  </si>
  <si>
    <t xml:space="preserve">Pareiškėjo vadovas/įgaliotas asmuo    </t>
  </si>
  <si>
    <t>(Parašas)</t>
  </si>
  <si>
    <t>(Vardas, pavardė)</t>
  </si>
  <si>
    <t>Pareiškėjo finansininkas</t>
  </si>
  <si>
    <t>A.V.</t>
  </si>
  <si>
    <t>(jeigu pareiškėjas antspaudą privalo turėti)</t>
  </si>
  <si>
    <t>Projekto pavadinimas</t>
  </si>
  <si>
    <t>Eil. Nr.</t>
  </si>
  <si>
    <t>Eil Nr.</t>
  </si>
  <si>
    <t xml:space="preserve">Savivaldybės lėšos </t>
  </si>
  <si>
    <t xml:space="preserve">Nuosavos lėšos  </t>
  </si>
  <si>
    <t>1.</t>
  </si>
  <si>
    <t>(Projekto pavadinimas)</t>
  </si>
  <si>
    <t>(Nurodomas pareiškėjo kodas pagal galiojantį Juridinių asmenų registrą)</t>
  </si>
  <si>
    <t>(Pareiškėjo pavadinimas)</t>
  </si>
  <si>
    <t>(Pareiškėjo teisinė forma)</t>
  </si>
  <si>
    <t>(Pareiškėjo kodas)</t>
  </si>
  <si>
    <t>5.2. Pareiškėjo vadovas/įgaliotas asmuo</t>
  </si>
  <si>
    <t xml:space="preserve">5.3. Kontaktinis asmuo/ projekto vadovas </t>
  </si>
  <si>
    <t>FORMA PATVIRTINTA</t>
  </si>
  <si>
    <t>Veikla</t>
  </si>
  <si>
    <t>Projekto veikla</t>
  </si>
  <si>
    <t>Darbo užmokestis ir su juo susijusios išlaidos</t>
  </si>
  <si>
    <t>Komandiruočių ir kelionių išlaidos</t>
  </si>
  <si>
    <t>Reikmenų, medžiagų, kitų prekių ir priemonių įsigijimo išlaidos</t>
  </si>
  <si>
    <t>Paslaugos</t>
  </si>
  <si>
    <t>Kitos projekto išlaidos</t>
  </si>
  <si>
    <t>Pagrindimas</t>
  </si>
  <si>
    <t>Soc. draudimo įmokos</t>
  </si>
  <si>
    <t>Iš Kauno m. Savivaldybės prašoma suma</t>
  </si>
  <si>
    <t>1 veikla</t>
  </si>
  <si>
    <t>Projekto vadovo,  finansininko atlyginimas  ir su juo susiję darbdavio mokesčiai ir kitos administravimo išlaidos (apskaitos vedimo, biuro nuomos,  komunalinių paslaugų, ryšių paslaugų, kanceliarinių prekių, komandiruočiu ir kitos projekto tikslams pasiekti reikalingos administravimo išlaidos)</t>
  </si>
  <si>
    <t>Pareiškėjo funkcijos projekte</t>
  </si>
  <si>
    <t>Projekto įgyvendinimo laikotarpis</t>
  </si>
  <si>
    <t>Projekto biudžetas (Eur)</t>
  </si>
  <si>
    <t>Finansuojanti organizacija</t>
  </si>
  <si>
    <t>Tikslinė grupė</t>
  </si>
  <si>
    <t>Asmenų skaičius</t>
  </si>
  <si>
    <t>Kaip bus užtikrinama tikslinės grupės narių atranka ir dalyvavimas projekte</t>
  </si>
  <si>
    <t>2.3. Projekto įgyvendinimo laikotarpis ir vieta</t>
  </si>
  <si>
    <t>3. DETALIOJI  LĖŠŲ POREIKIO SĄMATA IR PAGRINDIMAS</t>
  </si>
  <si>
    <t>3.1</t>
  </si>
  <si>
    <t>3.2</t>
  </si>
  <si>
    <t>3.n</t>
  </si>
  <si>
    <t>VEIKLA (-OS)</t>
  </si>
  <si>
    <t xml:space="preserve">
</t>
  </si>
  <si>
    <t>Planuojamos uždirbti lėšos</t>
  </si>
  <si>
    <t>Jei nurodėte, kad projektas finansuojamas ir kitų finansuotojų lėšomis, paaiškinkite, kaip užtikrinsite, kad veiklų finansavimas nesidubliuotų</t>
  </si>
  <si>
    <t>Sutinku, kad informacija apie pateiktą paraišką (pareiškėjo pavadinimas, projekto pavadinimas, prašoma finansavimo suma ir skirta finansavimo suma) būtų skelbiama Kauno miesto savivaldybės interneto svetainėje.</t>
  </si>
  <si>
    <t>2.5. Projekto rezultatų poveikis ir nauda tikslinei grupei</t>
  </si>
  <si>
    <t>2.6. Pareiškėjo veiklos patirtis toje srityje, pagal kurią teikiama paraiška</t>
  </si>
  <si>
    <t>Kita patirtis srityje, pagal kurią teikiama paraiška</t>
  </si>
  <si>
    <t>2.7. Projekto veiklos ir jų aprašymas</t>
  </si>
  <si>
    <t>Iš viso VYKDYMUI:</t>
  </si>
  <si>
    <t>Iš viso ADMINISTRAVIMUI:</t>
  </si>
  <si>
    <t>djashf;jwoahag</t>
  </si>
  <si>
    <t>wgegw</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</si>
  <si>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</si>
  <si>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</si>
  <si>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</si>
  <si>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</si>
  <si>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</si>
  <si>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</si>
  <si>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</si>
  <si>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</si>
  <si>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</si>
  <si>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</si>
  <si>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</si>
  <si>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</si>
  <si>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</si>
  <si>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</si>
  <si>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</si>
  <si>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</si>
  <si>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</si>
  <si>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2.2. Projekto santrauka</t>
  </si>
  <si>
    <t xml:space="preserve">2.4. Tikslinė projekto grupė </t>
  </si>
  <si>
    <t>Fizinis veiklos įgyvendinimo rodiklis ir jo skaitinė reikšmė</t>
  </si>
  <si>
    <t>Bendra projekto vertė</t>
  </si>
  <si>
    <t>II.  Projekto administravimo  išlaidos  (ne daugiau 25 % projekto įgyvendinimui skirtų lėšų, prašomų iš Savivaldybės, arba kaip nurodyta Kvietime)</t>
  </si>
  <si>
    <t>IŠ VISO IŠLAIDŲ (VYKDYMUI IR ADMINISTRAVIMUI):</t>
  </si>
  <si>
    <t>Kiti šaltiniai</t>
  </si>
  <si>
    <t xml:space="preserve">4.3 </t>
  </si>
  <si>
    <t>4.4 Planuojamos projekto pajamos (Eur)</t>
  </si>
  <si>
    <t>4.5. Projekto partneriai</t>
  </si>
  <si>
    <t>Projekto vykdymo išlaidos (ne mažiau kaip  75 % projekto įgyvendinimui skirtų lėšų, prašomų iš Savivaldybės, arba kaip nurodyta Kvietime)</t>
  </si>
  <si>
    <t xml:space="preserve">Kauno m. Savivaldybės </t>
  </si>
  <si>
    <t>administracijos direktoriaus</t>
  </si>
  <si>
    <t>2017 m. lapkričio 15 d.</t>
  </si>
  <si>
    <t>įsakymu Nr. A-4123</t>
  </si>
  <si>
    <t>(Paraiškos gavimo Kauno miesto savivaldybėje data ir registracijos Nr.)</t>
  </si>
  <si>
    <t>KAUNO MIESTO SAVIVALDYBĖS PROJEKTŲ ATRANKOS IR FINANSAVIMO PROGRAMOS "INICIATYVOS KAUNUI" PROJEKTO FINANSAVIMO PARAIŠKA</t>
  </si>
  <si>
    <t>Veiklos (-ų) Nr. ir pavadinimas (pagal kvietimo teikti paraiškas 2 p. )</t>
  </si>
  <si>
    <t>(sritis)</t>
  </si>
  <si>
    <t>(prioritetas)</t>
  </si>
  <si>
    <t xml:space="preserve">1. Pareiškėjo duomenys </t>
  </si>
  <si>
    <t>2. Projekto aprašymas</t>
  </si>
  <si>
    <t xml:space="preserve">Veiklos aprašymas </t>
  </si>
  <si>
    <t>2.n.</t>
  </si>
  <si>
    <t>3.n.</t>
  </si>
  <si>
    <t>4. Informacija</t>
  </si>
  <si>
    <t>5.1. Pareiškėjo kontaktai</t>
  </si>
  <si>
    <t>5. Pareiškėjo kontaktiniai duomenys</t>
  </si>
  <si>
    <t>6. Pridedami dokumentai</t>
  </si>
  <si>
    <t xml:space="preserve">6.1. Juridinio asmens registravimo pažymėjimo ir galiojančių įstatų kopijos arba Lietuvos Respublikos juridinių asmenš registro išplėstinio išrašo kopija. Pareiškėjas atsako už šiuose dokumentuose pateiktos informacijos teisingumą. </t>
  </si>
  <si>
    <t>6.2. Pareiškėjo ir kitų finansavimo šaltinių įnašą pagrindžaintys dokumentai.</t>
  </si>
  <si>
    <t>6.3. Kita informacija, pagrindžianti finansavimo reikalingumą ar papildanti projekto aprašymą.</t>
  </si>
  <si>
    <t xml:space="preserve">7. Pareiškėjo deklaracija: </t>
  </si>
  <si>
    <t>Tvirtinu:</t>
  </si>
  <si>
    <t>1. Šioje paraiškoje ir prie jos pridėtuose dokumentuose pateikta informacija yra teisinga.</t>
  </si>
  <si>
    <t>2. Pareiškėjas nėra pažeidęs jokios kitos sutarties dėl paramos skyrimo iš Europos Sąjungos (ES) arba Lietuvos Respublikos valstybės ar kitų viešojo sektoriaus lėšų.</t>
  </si>
  <si>
    <t>3. Projekto sąmatoje numatytos išlaidos nebuvo ir nebus finansuojamos ES investicijų, valstybės biudžeto, Kauno miesto savivaldybės biudžeto ar kitomis viešojo sektoriaus lėšomis.</t>
  </si>
  <si>
    <t>5. Projektas nėra padalytas į mažesnius projektus (vykdomus to paties ar kito vykdytojo), kuriems įgyvendinti būtų prašoma Kauno miesto savivaldybės lėšų pagal kitas programas.</t>
  </si>
  <si>
    <t>4. Pareiškėjui nėra iškelta byla dėl bankroto, ji nėra reorganizuojama, pertvarkoma ar likviduojama.</t>
  </si>
  <si>
    <t>6. Man nežinomos kitos šiame dokumente nenurodytos priežastys, dėl kurių projektas negalėtų būti įgyvendintas ar jo įgyvendinimas būtų atidedamas.</t>
  </si>
  <si>
    <t xml:space="preserve">Pareiškėjo finansininkas   </t>
  </si>
  <si>
    <t>(jei pareiškėjas antspaudą privalo turėti)</t>
  </si>
  <si>
    <t>(Partnerystės deklaracijos forma)</t>
  </si>
  <si>
    <t>PARTNERYSTĖS DEKLARACIJA</t>
  </si>
  <si>
    <t>(data)</t>
  </si>
  <si>
    <t>(vieta)</t>
  </si>
  <si>
    <t>1. Projekto pavadinimas</t>
  </si>
  <si>
    <t>Suma, Eur</t>
  </si>
  <si>
    <t>5. Kita informacija</t>
  </si>
  <si>
    <t>Kauno miesto savivaldybės</t>
  </si>
  <si>
    <t>projektų atrankos ir finansavimo</t>
  </si>
  <si>
    <t>programos "Iniciatyvos Kaunui"</t>
  </si>
  <si>
    <t>projekto finansavimo paraiškos</t>
  </si>
  <si>
    <t>priedas</t>
  </si>
  <si>
    <t>2.Pareškėjo pavadinimas</t>
  </si>
  <si>
    <t>3.Partnerio pavadinimas</t>
  </si>
  <si>
    <t xml:space="preserve">4. Partneris įsipareigoja prisidėti prie projekto finansavimo </t>
  </si>
  <si>
    <r>
      <t xml:space="preserve">TAIP  </t>
    </r>
    <r>
      <rPr>
        <sz val="12"/>
        <color indexed="8"/>
        <rFont val="Wingdings"/>
        <charset val="2"/>
      </rPr>
      <t>¨</t>
    </r>
  </si>
  <si>
    <r>
      <t xml:space="preserve">NE  </t>
    </r>
    <r>
      <rPr>
        <sz val="12"/>
        <color indexed="8"/>
        <rFont val="Wingdings"/>
        <charset val="2"/>
      </rPr>
      <t>¨</t>
    </r>
  </si>
  <si>
    <t>Mes, pasirašydami šią partnerystės deklaraciją, patvirtiname, kad:</t>
  </si>
  <si>
    <t>prieš pateikdami paraišką Kauno miesto savivaldybei, perskaitėme ją ir supratome savo vaidmenį projekte, t.y. kokius įsipareigojimus turėsime prisiimti įgyvendindami projektą;</t>
  </si>
  <si>
    <t>pareiškėjas reguliariai konsultuosis su partneriu, informuos jį apie projekto įgyvendinimo eigą;</t>
  </si>
  <si>
    <t>nepasišalinsime iš projekto be rimtos priežasties ir be partnerės organizacijos įspėjimo;</t>
  </si>
  <si>
    <t>įsipareigojame viešinti vykdomą projektą naudodami Kauno miesto savivaldybės logotipą ir logotipą "Iniciatyvos Kaunui" visuose su projektu susijusiuose naudojamuose dokumentuose,leidiniuose ir per renginius bei nurodydami finansavimo šaltinį-Kauno miesto savivaldybę.Visoje teikiamoje informacijoje, neatsižvelgiant į jos formą ir pateikimo būdą, bus nurodoma, kad už ją atsakingas tik autorius ir kad Kauno miesto savivaldybė neatsako už pateiktą informaciją</t>
  </si>
  <si>
    <t>paraiškoje ar jos prieduose pateikta informacija yra teisinga;</t>
  </si>
  <si>
    <t>vykdome veiką, kuri yra susijusi su ta veiklos sritimi, kuriai projekte prašoma finansavimo;</t>
  </si>
  <si>
    <t>nesame bankrutavę, bankrutuojantys, likviduojami ar laikinai sustabdę veiklą;</t>
  </si>
  <si>
    <t>esame įvykdę su mokesčių ir socialinio draudimo įmokų mokėjimu susijusius įsipareigojimus pagal Lietuvos Respublikos teisės aktus;</t>
  </si>
  <si>
    <t>nėra įsiteisėjęs teismo sprendimas dėl kitų sutarčių dėl paramos skyrimo iš Europos Sąjungos, Europos ekonominei erdvei priklausančių Europos laisvosios prekybos asociacijos valstybių arba Lietuvos Respublikos biudžeto lėšų pažeidimo;</t>
  </si>
  <si>
    <t xml:space="preserve">nebandysime gauti konfidencialios informacijos arba daryti įtaką Kauno miesto savivaldybės atstovams paraiškų vertinimo ir atrankos procesų metu
</t>
  </si>
  <si>
    <t>(pareiškėjo atstovo pareigų pavadinimas)</t>
  </si>
  <si>
    <t>(parašas)</t>
  </si>
  <si>
    <t>(vardas,pavardė)</t>
  </si>
  <si>
    <t>(patnerio atstovo pareigų pavadinimas)</t>
  </si>
  <si>
    <t>2.</t>
  </si>
  <si>
    <t>3.</t>
  </si>
  <si>
    <t>4.</t>
  </si>
  <si>
    <t>4.1.</t>
  </si>
  <si>
    <t>4.2.</t>
  </si>
  <si>
    <t>5.</t>
  </si>
  <si>
    <t>5.1.</t>
  </si>
  <si>
    <t>5.2.</t>
  </si>
  <si>
    <t>6.</t>
  </si>
  <si>
    <t>6.1.</t>
  </si>
  <si>
    <t>6.2.</t>
  </si>
  <si>
    <t>7.</t>
  </si>
  <si>
    <t>7.1.</t>
  </si>
  <si>
    <t>7.2.</t>
  </si>
  <si>
    <t>8.</t>
  </si>
  <si>
    <t>8.1.</t>
  </si>
  <si>
    <t>8.2.</t>
  </si>
  <si>
    <t>9.</t>
  </si>
  <si>
    <t>9.1.</t>
  </si>
  <si>
    <t>9.2.</t>
  </si>
  <si>
    <t>10.</t>
  </si>
  <si>
    <t>10.1</t>
  </si>
  <si>
    <t>10.2.</t>
  </si>
  <si>
    <t>Veikla 2</t>
  </si>
  <si>
    <t>Veikla 10</t>
  </si>
  <si>
    <t>Veikla 3</t>
  </si>
  <si>
    <t>Veikla 4</t>
  </si>
  <si>
    <t>Veikla 5</t>
  </si>
  <si>
    <t>Veikla 6</t>
  </si>
  <si>
    <t>Veikla 7</t>
  </si>
  <si>
    <t>Veikla 8</t>
  </si>
  <si>
    <t>Veikla 9</t>
  </si>
  <si>
    <t>2 veikla</t>
  </si>
  <si>
    <t>3 veikla</t>
  </si>
  <si>
    <t>1.n.</t>
  </si>
  <si>
    <t>4 veikla</t>
  </si>
  <si>
    <t>4.n.</t>
  </si>
  <si>
    <t>5 veikla</t>
  </si>
  <si>
    <t>6 veikla</t>
  </si>
  <si>
    <t>7 veikla</t>
  </si>
  <si>
    <t>8 veikla</t>
  </si>
  <si>
    <t>9 veikla</t>
  </si>
  <si>
    <t>10 veikla</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</si>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</sst>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9"/>
      <color indexed="81"/>
      <name val="Times New Roman"/>
      <family val="1"/>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2"/>
      <color indexed="8"/>
      <name val="Wingdings"/>
      <charset val="2"/>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sz val="8"/>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2"/>
      <color theme="1"/>
      <name val="Times New Roman"/>
      <family val="1"/>
      <charset val="186"/>
    </font>
    <font>
      <u/>
      <sz val="11"/>
      <color theme="1"/>
      <name val="Calibri"/>
      <family val="2"/>
      <charset val="186"/>
      <scheme val="minor"/>
    </font>
    <font>
      <i/>
      <sz val="11"/>
      <color theme="1"/>
      <name val="Times New Roman"/>
      <family val="1"/>
      <charset val="186"/>
    </font>
    <font>
      <b/>
      <sz val="8"/>
      <color theme="1"/>
      <name val="Times New Roman"/>
      <family val="1"/>
    </font>
    <font>
      <sz val="9"/>
      <color indexed="81"/>
      <name val="Tahoma"/>
      <family val="2"/>
    </font>
    <font>
      <b/>
      <u val="double"/>
      <sz val="9"/>
      <color indexed="81"/>
      <name val="Tahoma"/>
      <family val="2"/>
      <charset val="186"/>
    </font>
    <font>
      <u val="double"/>
      <sz val="9"/>
      <color indexed="81"/>
      <name val="Tahoma"/>
      <family val="2"/>
      <charset val="186"/>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4">
    <xf numFmtId="0" fontId="0" fillId="0" borderId="0" xfId="0"/>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xf numFmtId="0" fontId="13" fillId="0" borderId="0" xfId="0" applyFont="1" applyAlignment="1">
      <alignment horizontal="left" vertical="center"/>
    </xf>
    <xf numFmtId="0" fontId="0" fillId="0" borderId="0" xfId="0" applyAlignment="1">
      <alignment horizontal="left"/>
    </xf>
    <xf numFmtId="0" fontId="14"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horizontal="left"/>
    </xf>
    <xf numFmtId="0" fontId="0" fillId="0" borderId="0" xfId="0" applyFont="1"/>
    <xf numFmtId="0" fontId="19" fillId="0" borderId="0" xfId="0" applyFont="1" applyAlignment="1">
      <alignment horizontal="left" vertical="center"/>
    </xf>
    <xf numFmtId="0" fontId="11" fillId="0" borderId="0" xfId="0" applyFont="1" applyAlignment="1">
      <alignment horizontal="left" vertical="center" wrapText="1"/>
    </xf>
    <xf numFmtId="0" fontId="17" fillId="0" borderId="1" xfId="0" applyFont="1" applyBorder="1" applyAlignment="1">
      <alignment horizontal="left" vertical="center" wrapText="1"/>
    </xf>
    <xf numFmtId="0" fontId="20" fillId="0" borderId="1" xfId="0" applyFont="1" applyBorder="1" applyAlignment="1">
      <alignment horizontal="center" vertical="center" wrapText="1"/>
    </xf>
    <xf numFmtId="0" fontId="0" fillId="0" borderId="0" xfId="0" applyProtection="1">
      <protection locked="0"/>
    </xf>
    <xf numFmtId="0" fontId="20" fillId="0" borderId="0" xfId="0" applyFont="1" applyBorder="1" applyAlignment="1">
      <alignment horizontal="center"/>
    </xf>
    <xf numFmtId="2" fontId="16" fillId="2" borderId="2" xfId="0" applyNumberFormat="1" applyFont="1" applyFill="1" applyBorder="1" applyAlignment="1" applyProtection="1">
      <alignment vertical="center" wrapText="1"/>
    </xf>
    <xf numFmtId="0" fontId="10" fillId="0" borderId="0" xfId="0" applyFont="1"/>
    <xf numFmtId="0" fontId="0" fillId="0" borderId="0" xfId="0" applyAlignment="1">
      <alignment wrapText="1"/>
    </xf>
    <xf numFmtId="0" fontId="20" fillId="0" borderId="0" xfId="0" applyFont="1" applyBorder="1" applyAlignment="1">
      <alignment horizontal="center"/>
    </xf>
    <xf numFmtId="0" fontId="16" fillId="0" borderId="0" xfId="0" applyFont="1" applyAlignment="1">
      <alignment horizontal="left" vertical="center" wrapText="1"/>
    </xf>
    <xf numFmtId="0" fontId="17" fillId="2" borderId="0" xfId="0" applyFont="1" applyFill="1" applyBorder="1" applyAlignment="1" applyProtection="1">
      <alignment vertical="center" wrapText="1"/>
      <protection locked="0"/>
    </xf>
    <xf numFmtId="0" fontId="21" fillId="0" borderId="0" xfId="0" applyFont="1" applyAlignment="1">
      <alignment horizontal="left"/>
    </xf>
    <xf numFmtId="0" fontId="22" fillId="0" borderId="0" xfId="0" applyFont="1"/>
    <xf numFmtId="4" fontId="16" fillId="2" borderId="1" xfId="0" applyNumberFormat="1" applyFont="1" applyFill="1" applyBorder="1" applyAlignment="1">
      <alignment horizontal="righ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0" fillId="0" borderId="0" xfId="0"/>
    <xf numFmtId="0" fontId="1" fillId="0" borderId="0" xfId="0" applyFont="1" applyAlignment="1">
      <alignment horizontal="left" vertical="center"/>
    </xf>
    <xf numFmtId="0" fontId="11" fillId="0" borderId="1" xfId="0" applyFont="1" applyBorder="1" applyAlignment="1">
      <alignment horizontal="center" vertical="center" wrapText="1"/>
    </xf>
    <xf numFmtId="0" fontId="21" fillId="3" borderId="1" xfId="0" applyFont="1" applyFill="1" applyBorder="1" applyAlignment="1" applyProtection="1">
      <alignment horizontal="left" vertical="center" wrapText="1"/>
      <protection locked="0"/>
    </xf>
    <xf numFmtId="0" fontId="12" fillId="0" borderId="0" xfId="0" applyFont="1" applyBorder="1" applyAlignment="1">
      <alignment horizontal="right" vertical="center" wrapText="1"/>
    </xf>
    <xf numFmtId="4" fontId="12" fillId="2" borderId="0" xfId="0" applyNumberFormat="1" applyFont="1" applyFill="1" applyBorder="1" applyAlignment="1">
      <alignment horizontal="right" vertical="center" wrapText="1"/>
    </xf>
    <xf numFmtId="4" fontId="16" fillId="3" borderId="1" xfId="0" applyNumberFormat="1" applyFont="1" applyFill="1" applyBorder="1" applyAlignment="1" applyProtection="1">
      <alignment horizontal="right" vertical="center" wrapText="1"/>
      <protection locked="0"/>
    </xf>
    <xf numFmtId="4" fontId="12" fillId="3" borderId="1" xfId="0" applyNumberFormat="1" applyFont="1" applyFill="1" applyBorder="1" applyAlignment="1">
      <alignment horizontal="right" vertical="center" wrapText="1"/>
    </xf>
    <xf numFmtId="0" fontId="0" fillId="3" borderId="6" xfId="0" applyFill="1" applyBorder="1"/>
    <xf numFmtId="0" fontId="0" fillId="3" borderId="7" xfId="0" applyFill="1" applyBorder="1"/>
    <xf numFmtId="0" fontId="23" fillId="0" borderId="3" xfId="0" applyFont="1" applyBorder="1" applyAlignment="1">
      <alignment vertical="center" wrapText="1"/>
    </xf>
    <xf numFmtId="0" fontId="24" fillId="0" borderId="0" xfId="0" applyFont="1"/>
    <xf numFmtId="0" fontId="25" fillId="0" borderId="0" xfId="0" applyFont="1"/>
    <xf numFmtId="0" fontId="23" fillId="0" borderId="0" xfId="0" applyFont="1"/>
    <xf numFmtId="0" fontId="5" fillId="0" borderId="1" xfId="0" applyFont="1" applyBorder="1" applyAlignment="1">
      <alignment horizontal="center"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right" vertical="center" shrinkToFit="1"/>
      <protection locked="0"/>
    </xf>
    <xf numFmtId="0" fontId="20" fillId="3" borderId="1" xfId="0" applyNumberFormat="1" applyFont="1" applyFill="1" applyBorder="1" applyAlignment="1" applyProtection="1">
      <alignment horizontal="right" vertical="center" shrinkToFit="1"/>
      <protection locked="0"/>
    </xf>
    <xf numFmtId="4" fontId="20" fillId="3" borderId="1" xfId="0" applyNumberFormat="1" applyFont="1" applyFill="1" applyBorder="1" applyAlignment="1" applyProtection="1">
      <alignment horizontal="right" vertical="center" shrinkToFit="1"/>
      <protection locked="0"/>
    </xf>
    <xf numFmtId="4" fontId="23" fillId="0" borderId="1" xfId="0" applyNumberFormat="1" applyFont="1" applyBorder="1" applyAlignment="1">
      <alignment horizontal="right" vertical="center" shrinkToFit="1"/>
    </xf>
    <xf numFmtId="16" fontId="20" fillId="0" borderId="1" xfId="0" applyNumberFormat="1" applyFont="1" applyBorder="1" applyAlignment="1" applyProtection="1">
      <alignment horizontal="right" vertical="center" wrapText="1"/>
      <protection locked="0"/>
    </xf>
    <xf numFmtId="0" fontId="26" fillId="0" borderId="0" xfId="0" applyFont="1" applyBorder="1"/>
    <xf numFmtId="0" fontId="27" fillId="0" borderId="0" xfId="0" applyFont="1"/>
    <xf numFmtId="0" fontId="23"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0" xfId="0" applyBorder="1"/>
    <xf numFmtId="0" fontId="10" fillId="0" borderId="0" xfId="0" applyFont="1" applyBorder="1"/>
    <xf numFmtId="0" fontId="16" fillId="0" borderId="0" xfId="0" applyFont="1"/>
    <xf numFmtId="0" fontId="18" fillId="3" borderId="1" xfId="0" applyFont="1" applyFill="1" applyBorder="1" applyAlignment="1" applyProtection="1">
      <alignment horizontal="left" vertical="center" wrapText="1"/>
      <protection locked="0"/>
    </xf>
    <xf numFmtId="0" fontId="24" fillId="0" borderId="0" xfId="0" applyFont="1" applyBorder="1"/>
    <xf numFmtId="0" fontId="25" fillId="0" borderId="0" xfId="0" applyFont="1" applyBorder="1"/>
    <xf numFmtId="0" fontId="12" fillId="0" borderId="0" xfId="0" applyFont="1" applyAlignment="1">
      <alignment horizontal="left" vertical="top" wrapText="1"/>
    </xf>
    <xf numFmtId="0" fontId="16" fillId="3" borderId="8" xfId="0" applyFont="1" applyFill="1" applyBorder="1"/>
    <xf numFmtId="0" fontId="0" fillId="0" borderId="0" xfId="0" applyFont="1" applyBorder="1"/>
    <xf numFmtId="0" fontId="20" fillId="4" borderId="1" xfId="0" applyFont="1" applyFill="1" applyBorder="1" applyAlignment="1">
      <alignment horizontal="center" vertical="center" wrapText="1"/>
    </xf>
    <xf numFmtId="4" fontId="20" fillId="4" borderId="1" xfId="0" applyNumberFormat="1" applyFont="1" applyFill="1" applyBorder="1" applyAlignment="1" applyProtection="1">
      <alignment horizontal="right" vertical="center" shrinkToFit="1"/>
      <protection locked="0"/>
    </xf>
    <xf numFmtId="4" fontId="23" fillId="4" borderId="1" xfId="0" applyNumberFormat="1" applyFont="1" applyFill="1" applyBorder="1" applyAlignment="1">
      <alignment horizontal="right" vertical="center" wrapText="1"/>
    </xf>
    <xf numFmtId="0" fontId="18" fillId="4" borderId="1" xfId="0" applyFont="1" applyFill="1" applyBorder="1" applyAlignment="1" applyProtection="1">
      <alignment horizontal="left" vertical="center" wrapText="1"/>
      <protection locked="0"/>
    </xf>
    <xf numFmtId="0" fontId="23" fillId="4" borderId="4" xfId="0" applyFont="1" applyFill="1" applyBorder="1" applyAlignment="1">
      <alignment vertical="center" wrapText="1"/>
    </xf>
    <xf numFmtId="0" fontId="23" fillId="4" borderId="3" xfId="0" applyFont="1" applyFill="1" applyBorder="1" applyAlignment="1">
      <alignment vertical="center" wrapText="1"/>
    </xf>
    <xf numFmtId="0" fontId="23" fillId="0" borderId="4" xfId="0" applyFont="1" applyFill="1" applyBorder="1" applyAlignment="1">
      <alignment vertical="center" wrapText="1"/>
    </xf>
    <xf numFmtId="0" fontId="23" fillId="0" borderId="5" xfId="0" applyFont="1" applyFill="1" applyBorder="1" applyAlignment="1">
      <alignment vertical="center" wrapText="1"/>
    </xf>
    <xf numFmtId="0" fontId="17" fillId="0" borderId="0" xfId="0" applyFont="1"/>
    <xf numFmtId="0" fontId="11" fillId="0" borderId="0" xfId="0" applyFont="1" applyBorder="1" applyAlignment="1">
      <alignment horizontal="center" vertical="center" wrapText="1"/>
    </xf>
    <xf numFmtId="0" fontId="11" fillId="0" borderId="0" xfId="0" applyFont="1" applyFill="1" applyAlignment="1">
      <alignment horizontal="center" vertical="center" wrapText="1"/>
    </xf>
    <xf numFmtId="0" fontId="18" fillId="0" borderId="1" xfId="0" applyFont="1" applyFill="1" applyBorder="1" applyAlignment="1" applyProtection="1">
      <alignment horizontal="left" vertical="center" wrapText="1"/>
      <protection locked="0"/>
    </xf>
    <xf numFmtId="2" fontId="20" fillId="4" borderId="1" xfId="0" applyNumberFormat="1" applyFont="1" applyFill="1" applyBorder="1" applyAlignment="1" applyProtection="1">
      <alignment horizontal="right" vertical="center" shrinkToFit="1"/>
      <protection locked="0"/>
    </xf>
    <xf numFmtId="4" fontId="20" fillId="3" borderId="1" xfId="0" applyNumberFormat="1" applyFont="1" applyFill="1" applyBorder="1" applyAlignment="1" applyProtection="1">
      <alignment horizontal="right" vertical="center" wrapText="1" shrinkToFit="1"/>
      <protection locked="0"/>
    </xf>
    <xf numFmtId="4" fontId="23" fillId="0" borderId="1" xfId="0" applyNumberFormat="1" applyFont="1" applyBorder="1" applyAlignment="1">
      <alignment horizontal="right" vertical="center" wrapText="1" shrinkToFit="1"/>
    </xf>
    <xf numFmtId="0" fontId="31" fillId="3"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5" xfId="0" applyFont="1" applyFill="1" applyBorder="1" applyAlignment="1" applyProtection="1">
      <alignment horizontal="left" vertical="top" wrapText="1"/>
      <protection locked="0"/>
    </xf>
    <xf numFmtId="0" fontId="18" fillId="3" borderId="3" xfId="0" applyFont="1" applyFill="1" applyBorder="1" applyAlignment="1">
      <alignment horizontal="center" wrapText="1"/>
    </xf>
    <xf numFmtId="0" fontId="18" fillId="3" borderId="5" xfId="0" applyFont="1" applyFill="1" applyBorder="1" applyAlignment="1">
      <alignment horizontal="center" wrapText="1"/>
    </xf>
    <xf numFmtId="0" fontId="19" fillId="3" borderId="3" xfId="0" applyFont="1" applyFill="1" applyBorder="1" applyAlignment="1">
      <alignment horizontal="center" vertical="top" wrapText="1"/>
    </xf>
    <xf numFmtId="0" fontId="19" fillId="3" borderId="5" xfId="0" applyFont="1" applyFill="1" applyBorder="1" applyAlignment="1">
      <alignment horizontal="center" vertical="top" wrapText="1"/>
    </xf>
    <xf numFmtId="0" fontId="19" fillId="3" borderId="3" xfId="0" applyFont="1" applyFill="1" applyBorder="1" applyAlignment="1">
      <alignment horizontal="left" vertical="top" wrapText="1"/>
    </xf>
    <xf numFmtId="0" fontId="19" fillId="3" borderId="5" xfId="0" applyFont="1" applyFill="1" applyBorder="1" applyAlignment="1">
      <alignment horizontal="left" vertical="top"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6" fillId="0" borderId="9" xfId="0" applyFont="1" applyBorder="1" applyAlignment="1">
      <alignment horizontal="center"/>
    </xf>
    <xf numFmtId="0" fontId="20" fillId="0" borderId="0" xfId="0" applyFont="1" applyBorder="1" applyAlignment="1">
      <alignment horizontal="center"/>
    </xf>
    <xf numFmtId="0" fontId="21" fillId="3" borderId="3" xfId="0" applyFont="1" applyFill="1" applyBorder="1" applyAlignment="1" applyProtection="1">
      <alignment horizontal="left" vertical="top" wrapText="1"/>
      <protection locked="0"/>
    </xf>
    <xf numFmtId="0" fontId="29" fillId="3" borderId="3" xfId="0" applyFont="1" applyFill="1" applyBorder="1" applyAlignment="1">
      <alignment horizontal="center" vertical="top"/>
    </xf>
    <xf numFmtId="0" fontId="29" fillId="3" borderId="5" xfId="0" applyFont="1" applyFill="1" applyBorder="1" applyAlignment="1">
      <alignment horizontal="center" vertical="top"/>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3"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29" fillId="3" borderId="3"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3" borderId="5" xfId="0" applyFont="1" applyFill="1" applyBorder="1" applyAlignment="1">
      <alignment horizontal="center" vertical="top" wrapText="1"/>
    </xf>
    <xf numFmtId="0" fontId="21" fillId="0" borderId="0" xfId="0" applyFont="1" applyAlignment="1">
      <alignment horizontal="right" vertical="center"/>
    </xf>
    <xf numFmtId="0" fontId="17" fillId="0" borderId="0" xfId="0" applyFont="1" applyAlignment="1">
      <alignment horizontal="right"/>
    </xf>
    <xf numFmtId="0" fontId="12" fillId="0" borderId="9" xfId="0" applyFont="1" applyBorder="1" applyAlignment="1">
      <alignment horizontal="center"/>
    </xf>
    <xf numFmtId="0" fontId="28" fillId="2" borderId="0" xfId="0" applyNumberFormat="1" applyFont="1" applyFill="1" applyBorder="1" applyAlignment="1" applyProtection="1">
      <alignment horizontal="left" vertical="center" wrapText="1"/>
    </xf>
    <xf numFmtId="0" fontId="12" fillId="0"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left" vertical="center" wrapText="1"/>
      <protection locked="0"/>
    </xf>
    <xf numFmtId="1" fontId="16" fillId="3" borderId="3" xfId="0" applyNumberFormat="1" applyFont="1" applyFill="1" applyBorder="1" applyAlignment="1" applyProtection="1">
      <alignment horizontal="left" vertical="center" wrapText="1"/>
      <protection locked="0"/>
    </xf>
    <xf numFmtId="1" fontId="16" fillId="3" borderId="4" xfId="0" applyNumberFormat="1" applyFont="1" applyFill="1" applyBorder="1" applyAlignment="1" applyProtection="1">
      <alignment horizontal="left" vertical="center" wrapText="1"/>
      <protection locked="0"/>
    </xf>
    <xf numFmtId="1" fontId="16" fillId="3" borderId="5" xfId="0" applyNumberFormat="1" applyFont="1" applyFill="1" applyBorder="1" applyAlignment="1" applyProtection="1">
      <alignment horizontal="left" vertical="center" wrapText="1"/>
      <protection locked="0"/>
    </xf>
    <xf numFmtId="0" fontId="12" fillId="0" borderId="0" xfId="0" applyFont="1" applyAlignment="1">
      <alignment horizontal="center" vertical="center" wrapText="1"/>
    </xf>
    <xf numFmtId="0" fontId="16" fillId="3" borderId="3" xfId="0" applyNumberFormat="1" applyFont="1" applyFill="1" applyBorder="1" applyAlignment="1" applyProtection="1">
      <alignment horizontal="left" vertical="center" wrapText="1"/>
      <protection locked="0"/>
    </xf>
    <xf numFmtId="0" fontId="16" fillId="3" borderId="4" xfId="0" applyNumberFormat="1" applyFont="1" applyFill="1" applyBorder="1" applyAlignment="1" applyProtection="1">
      <alignment horizontal="left" vertical="center" wrapText="1"/>
      <protection locked="0"/>
    </xf>
    <xf numFmtId="0" fontId="16" fillId="3" borderId="5" xfId="0" applyNumberFormat="1" applyFont="1" applyFill="1" applyBorder="1" applyAlignment="1" applyProtection="1">
      <alignment horizontal="left" vertical="center" wrapText="1"/>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 xfId="0" applyFont="1" applyBorder="1" applyAlignment="1">
      <alignment horizontal="center" vertical="center" wrapText="1"/>
    </xf>
    <xf numFmtId="0" fontId="20" fillId="0" borderId="9" xfId="0" applyFont="1" applyBorder="1" applyAlignment="1">
      <alignment horizontal="center"/>
    </xf>
    <xf numFmtId="0" fontId="20" fillId="0" borderId="6" xfId="0" applyFont="1" applyBorder="1" applyAlignment="1">
      <alignment horizont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right" vertical="center" wrapText="1"/>
    </xf>
    <xf numFmtId="0" fontId="23" fillId="0" borderId="5" xfId="0" applyFont="1" applyBorder="1" applyAlignment="1">
      <alignment horizontal="right" vertical="center" wrapText="1"/>
    </xf>
    <xf numFmtId="4" fontId="23" fillId="0" borderId="10" xfId="0" applyNumberFormat="1" applyFont="1" applyBorder="1" applyAlignment="1">
      <alignment horizontal="center" vertical="center" shrinkToFit="1"/>
    </xf>
    <xf numFmtId="4" fontId="23" fillId="0" borderId="12" xfId="0" applyNumberFormat="1" applyFont="1" applyBorder="1" applyAlignment="1">
      <alignment horizontal="center" vertical="center" shrinkToFit="1"/>
    </xf>
    <xf numFmtId="4" fontId="23" fillId="0" borderId="11" xfId="0" applyNumberFormat="1" applyFont="1" applyBorder="1" applyAlignment="1">
      <alignment horizontal="center" vertical="center" shrinkToFit="1"/>
    </xf>
    <xf numFmtId="4" fontId="34" fillId="3" borderId="10" xfId="0" applyNumberFormat="1" applyFont="1" applyFill="1" applyBorder="1" applyAlignment="1" applyProtection="1">
      <alignment horizontal="center" vertical="center" shrinkToFit="1"/>
      <protection locked="0"/>
    </xf>
    <xf numFmtId="4" fontId="34" fillId="3" borderId="12" xfId="0" applyNumberFormat="1" applyFont="1" applyFill="1" applyBorder="1" applyAlignment="1" applyProtection="1">
      <alignment horizontal="center" vertical="center" shrinkToFit="1"/>
      <protection locked="0"/>
    </xf>
    <xf numFmtId="4" fontId="34" fillId="3" borderId="11" xfId="0" applyNumberFormat="1" applyFont="1" applyFill="1" applyBorder="1" applyAlignment="1" applyProtection="1">
      <alignment horizontal="center" vertical="center" shrinkToFit="1"/>
      <protection locked="0"/>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17" fillId="3" borderId="3"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5" fillId="0" borderId="9" xfId="0" applyFont="1" applyBorder="1" applyAlignment="1">
      <alignment horizontal="left" vertical="center" wrapText="1"/>
    </xf>
    <xf numFmtId="4" fontId="12" fillId="3" borderId="1" xfId="0" applyNumberFormat="1" applyFont="1" applyFill="1" applyBorder="1" applyAlignment="1">
      <alignment horizontal="left" vertical="center" wrapText="1"/>
    </xf>
    <xf numFmtId="0" fontId="12" fillId="3" borderId="1" xfId="0" applyFont="1" applyFill="1" applyBorder="1" applyAlignment="1">
      <alignment horizontal="left" vertical="center" wrapText="1"/>
    </xf>
    <xf numFmtId="0" fontId="29" fillId="0" borderId="9" xfId="0" applyFont="1" applyBorder="1" applyAlignment="1">
      <alignment horizontal="left" vertical="top"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6" fillId="3" borderId="8"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7" xfId="0"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9"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3"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6" fillId="3" borderId="5" xfId="0" applyFont="1" applyFill="1" applyBorder="1" applyAlignment="1" applyProtection="1">
      <alignment horizontal="left" vertical="top" wrapText="1"/>
      <protection locked="0"/>
    </xf>
    <xf numFmtId="0" fontId="12" fillId="0" borderId="9" xfId="0" applyFont="1" applyBorder="1" applyAlignment="1">
      <alignment horizontal="center" shrinkToFit="1"/>
    </xf>
    <xf numFmtId="1" fontId="12" fillId="0" borderId="9" xfId="0" applyNumberFormat="1" applyFont="1" applyBorder="1" applyAlignment="1">
      <alignment horizontal="center" shrinkToFit="1"/>
    </xf>
    <xf numFmtId="0" fontId="11" fillId="0" borderId="0" xfId="0" applyFont="1" applyAlignment="1">
      <alignment horizontal="center" vertical="center" wrapText="1"/>
    </xf>
    <xf numFmtId="0" fontId="16" fillId="0" borderId="0" xfId="0" applyFont="1" applyAlignment="1">
      <alignment horizontal="right" vertical="center" wrapText="1"/>
    </xf>
    <xf numFmtId="0" fontId="16" fillId="0" borderId="9" xfId="0" applyFont="1" applyBorder="1" applyAlignment="1" applyProtection="1">
      <alignment horizontal="center" vertical="center" wrapText="1"/>
      <protection locked="0"/>
    </xf>
    <xf numFmtId="0" fontId="11" fillId="0" borderId="6" xfId="0" applyFont="1" applyBorder="1" applyAlignment="1">
      <alignment horizontal="center" vertical="center" wrapText="1"/>
    </xf>
    <xf numFmtId="0" fontId="16" fillId="3" borderId="9" xfId="0" applyFont="1" applyFill="1" applyBorder="1" applyAlignment="1" applyProtection="1">
      <alignment horizontal="center" vertical="center" shrinkToFit="1"/>
      <protection locked="0"/>
    </xf>
    <xf numFmtId="0" fontId="29" fillId="0" borderId="0" xfId="0" applyFont="1" applyAlignment="1">
      <alignment horizontal="left"/>
    </xf>
    <xf numFmtId="0" fontId="16" fillId="0" borderId="0" xfId="0" applyFont="1" applyAlignment="1">
      <alignment horizontal="left" vertical="center" wrapText="1"/>
    </xf>
    <xf numFmtId="0" fontId="16" fillId="0" borderId="9"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left" wrapText="1"/>
      <protection locked="0"/>
    </xf>
    <xf numFmtId="0" fontId="16" fillId="3" borderId="0" xfId="0" applyFont="1" applyFill="1" applyBorder="1" applyAlignment="1" applyProtection="1">
      <alignment horizontal="left" wrapText="1"/>
      <protection locked="0"/>
    </xf>
    <xf numFmtId="0" fontId="16" fillId="3" borderId="13" xfId="0" applyFont="1" applyFill="1" applyBorder="1" applyAlignment="1" applyProtection="1">
      <alignment horizontal="left" wrapText="1"/>
      <protection locked="0"/>
    </xf>
    <xf numFmtId="0" fontId="16" fillId="3" borderId="2" xfId="0" applyFont="1" applyFill="1" applyBorder="1" applyAlignment="1">
      <alignment horizontal="left" wrapText="1"/>
    </xf>
    <xf numFmtId="0" fontId="16" fillId="3" borderId="0" xfId="0" applyFont="1" applyFill="1" applyBorder="1" applyAlignment="1">
      <alignment horizontal="left" wrapText="1"/>
    </xf>
    <xf numFmtId="0" fontId="16" fillId="3" borderId="13" xfId="0" applyFont="1" applyFill="1" applyBorder="1" applyAlignment="1">
      <alignment horizontal="left" wrapText="1"/>
    </xf>
    <xf numFmtId="0" fontId="16" fillId="3" borderId="2" xfId="0" applyFont="1" applyFill="1" applyBorder="1" applyAlignment="1">
      <alignment horizontal="left"/>
    </xf>
    <xf numFmtId="0" fontId="16" fillId="3" borderId="0" xfId="0" applyFont="1" applyFill="1" applyBorder="1" applyAlignment="1">
      <alignment horizontal="left"/>
    </xf>
    <xf numFmtId="0" fontId="16" fillId="3" borderId="13" xfId="0" applyFont="1" applyFill="1" applyBorder="1" applyAlignment="1">
      <alignment horizontal="left"/>
    </xf>
    <xf numFmtId="0" fontId="16" fillId="3" borderId="14" xfId="0" applyFont="1" applyFill="1" applyBorder="1" applyAlignment="1">
      <alignment horizontal="left" wrapText="1"/>
    </xf>
    <xf numFmtId="0" fontId="16" fillId="3" borderId="9" xfId="0" applyFont="1" applyFill="1" applyBorder="1" applyAlignment="1">
      <alignment horizontal="left" wrapText="1"/>
    </xf>
    <xf numFmtId="0" fontId="16" fillId="3" borderId="15" xfId="0" applyFont="1" applyFill="1" applyBorder="1" applyAlignment="1">
      <alignment horizontal="left" wrapText="1"/>
    </xf>
    <xf numFmtId="0" fontId="11" fillId="0" borderId="0" xfId="0" applyFont="1" applyFill="1" applyAlignment="1">
      <alignment horizontal="center" vertical="center" wrapText="1"/>
    </xf>
    <xf numFmtId="0" fontId="16" fillId="5" borderId="2" xfId="0" applyFont="1" applyFill="1" applyBorder="1" applyAlignment="1">
      <alignment horizontal="left" wrapText="1"/>
    </xf>
    <xf numFmtId="0" fontId="16" fillId="5" borderId="0" xfId="0" applyFont="1" applyFill="1" applyBorder="1" applyAlignment="1">
      <alignment horizontal="left" wrapText="1"/>
    </xf>
    <xf numFmtId="0" fontId="16" fillId="5" borderId="13" xfId="0" applyFont="1" applyFill="1" applyBorder="1" applyAlignment="1">
      <alignment horizontal="left" wrapText="1"/>
    </xf>
    <xf numFmtId="0" fontId="17" fillId="0" borderId="6" xfId="0" applyFont="1" applyBorder="1" applyAlignment="1">
      <alignment horizontal="center" vertical="top" wrapText="1"/>
    </xf>
    <xf numFmtId="0" fontId="17" fillId="0" borderId="6" xfId="0" applyFont="1" applyBorder="1" applyAlignment="1">
      <alignment horizontal="center" vertical="top"/>
    </xf>
    <xf numFmtId="0" fontId="0" fillId="0" borderId="9" xfId="0" applyBorder="1" applyAlignment="1">
      <alignment horizontal="center"/>
    </xf>
    <xf numFmtId="0" fontId="32" fillId="0" borderId="9" xfId="0" applyFont="1" applyBorder="1" applyAlignment="1">
      <alignment horizontal="center"/>
    </xf>
    <xf numFmtId="0" fontId="33" fillId="0" borderId="6" xfId="0" applyFont="1" applyBorder="1" applyAlignment="1">
      <alignment horizontal="center"/>
    </xf>
    <xf numFmtId="0" fontId="17" fillId="0" borderId="6" xfId="0" applyFont="1" applyBorder="1" applyAlignment="1">
      <alignment horizontal="center"/>
    </xf>
    <xf numFmtId="0" fontId="16" fillId="5" borderId="8" xfId="0" applyFont="1" applyFill="1" applyBorder="1" applyAlignment="1" applyProtection="1">
      <alignment horizontal="left" vertical="top" wrapText="1"/>
      <protection locked="0"/>
    </xf>
    <xf numFmtId="0" fontId="16" fillId="5" borderId="6" xfId="0" applyFont="1" applyFill="1" applyBorder="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0" fontId="16" fillId="5" borderId="14" xfId="0" applyFont="1" applyFill="1" applyBorder="1" applyAlignment="1">
      <alignment horizontal="left" vertical="top" wrapText="1"/>
    </xf>
    <xf numFmtId="0" fontId="16" fillId="5" borderId="9" xfId="0" applyFont="1" applyFill="1" applyBorder="1" applyAlignment="1">
      <alignment horizontal="left" vertical="top" wrapText="1"/>
    </xf>
    <xf numFmtId="0" fontId="16" fillId="5" borderId="15" xfId="0" applyFont="1" applyFill="1" applyBorder="1" applyAlignment="1">
      <alignment horizontal="left" vertical="top" wrapText="1"/>
    </xf>
    <xf numFmtId="0" fontId="16" fillId="5" borderId="2"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13" xfId="0" applyFont="1" applyFill="1" applyBorder="1" applyAlignment="1">
      <alignment horizontal="left" vertical="top" wrapText="1"/>
    </xf>
    <xf numFmtId="0" fontId="16" fillId="0" borderId="4" xfId="0" applyFont="1" applyBorder="1" applyAlignment="1">
      <alignment horizontal="left" vertical="center"/>
    </xf>
    <xf numFmtId="0" fontId="21" fillId="0" borderId="0" xfId="0" applyFont="1" applyAlignment="1">
      <alignment horizontal="center"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0" fillId="3" borderId="4" xfId="0" applyFill="1" applyBorder="1" applyAlignment="1">
      <alignment horizontal="center"/>
    </xf>
    <xf numFmtId="0" fontId="17" fillId="3" borderId="3" xfId="0" applyFont="1" applyFill="1" applyBorder="1" applyAlignment="1">
      <alignment horizontal="center" vertical="top" wrapText="1"/>
    </xf>
    <xf numFmtId="0" fontId="17" fillId="3" borderId="4" xfId="0" applyFont="1" applyFill="1" applyBorder="1" applyAlignment="1">
      <alignment horizontal="center" vertical="top" wrapText="1"/>
    </xf>
    <xf numFmtId="0" fontId="17" fillId="3" borderId="5" xfId="0" applyFont="1" applyFill="1" applyBorder="1" applyAlignment="1">
      <alignment horizontal="center" vertical="top" wrapText="1"/>
    </xf>
    <xf numFmtId="0" fontId="16" fillId="0" borderId="9" xfId="0" applyFont="1" applyBorder="1" applyAlignment="1">
      <alignment horizontal="lef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64"/>
  <sheetViews>
    <sheetView showGridLines="0" zoomScale="91" zoomScaleNormal="91" workbookViewId="0">
      <selection activeCell="A9" sqref="A9:J9"/>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10" max="10" width="7.5703125" customWidth="1"/>
    <col min="18" max="18" width="28.5703125" customWidth="1"/>
  </cols>
  <sheetData>
    <row r="1" spans="1:18" x14ac:dyDescent="0.25">
      <c r="A1" s="11"/>
      <c r="B1" s="13"/>
      <c r="C1" s="14"/>
      <c r="D1" s="14"/>
      <c r="E1" s="14"/>
      <c r="F1" s="11" t="s">
        <v>36</v>
      </c>
      <c r="G1" s="14"/>
      <c r="H1" s="14"/>
      <c r="I1" s="14"/>
      <c r="J1" s="14"/>
    </row>
    <row r="2" spans="1:18" x14ac:dyDescent="0.25">
      <c r="A2" s="11"/>
      <c r="B2" s="13"/>
      <c r="C2" s="14"/>
      <c r="D2" s="14"/>
      <c r="E2" s="14"/>
      <c r="F2" s="11" t="s">
        <v>102</v>
      </c>
      <c r="G2" s="14"/>
      <c r="H2" s="14"/>
      <c r="I2" s="14"/>
      <c r="J2" s="14"/>
    </row>
    <row r="3" spans="1:18" x14ac:dyDescent="0.25">
      <c r="A3" s="11"/>
      <c r="B3" s="13"/>
      <c r="C3" s="14"/>
      <c r="D3" s="14"/>
      <c r="E3" s="14"/>
      <c r="F3" s="35" t="s">
        <v>103</v>
      </c>
      <c r="G3" s="14"/>
      <c r="H3" s="14"/>
      <c r="I3" s="14"/>
      <c r="J3" s="14"/>
    </row>
    <row r="4" spans="1:18" ht="13.5" customHeight="1" x14ac:dyDescent="0.25">
      <c r="A4" s="11"/>
      <c r="B4" s="13"/>
      <c r="C4" s="14"/>
      <c r="D4" s="14"/>
      <c r="E4" s="14"/>
      <c r="F4" s="35" t="s">
        <v>104</v>
      </c>
      <c r="G4" s="14"/>
      <c r="H4" s="14"/>
      <c r="I4" s="14"/>
      <c r="J4" s="14"/>
    </row>
    <row r="5" spans="1:18" s="34" customFormat="1" ht="11.25" customHeight="1" x14ac:dyDescent="0.25">
      <c r="A5" s="11"/>
      <c r="B5" s="13"/>
      <c r="C5" s="14"/>
      <c r="D5" s="14"/>
      <c r="E5" s="14"/>
      <c r="F5" s="35" t="s">
        <v>105</v>
      </c>
      <c r="G5" s="14"/>
      <c r="H5" s="14"/>
      <c r="I5" s="14"/>
      <c r="J5" s="14"/>
    </row>
    <row r="6" spans="1:18" x14ac:dyDescent="0.25">
      <c r="A6" s="10"/>
      <c r="B6" s="11"/>
      <c r="C6" s="14"/>
      <c r="D6" s="14"/>
      <c r="E6" s="14"/>
      <c r="F6" s="14"/>
      <c r="G6" s="114"/>
      <c r="H6" s="114"/>
      <c r="I6" s="71"/>
      <c r="J6" s="14"/>
    </row>
    <row r="7" spans="1:18" x14ac:dyDescent="0.25">
      <c r="A7" s="113" t="s">
        <v>106</v>
      </c>
      <c r="B7" s="113"/>
      <c r="C7" s="113"/>
      <c r="D7" s="113"/>
      <c r="E7" s="113"/>
      <c r="F7" s="113"/>
      <c r="G7" s="113"/>
      <c r="H7" s="113"/>
      <c r="I7" s="113"/>
    </row>
    <row r="8" spans="1:18" ht="18" customHeight="1" x14ac:dyDescent="0.25">
      <c r="A8" s="12"/>
      <c r="B8" s="5"/>
    </row>
    <row r="9" spans="1:18" ht="62.25" customHeight="1" x14ac:dyDescent="0.25">
      <c r="A9" s="122" t="s">
        <v>107</v>
      </c>
      <c r="B9" s="122"/>
      <c r="C9" s="122"/>
      <c r="D9" s="122"/>
      <c r="E9" s="122"/>
      <c r="F9" s="122"/>
      <c r="G9" s="122"/>
      <c r="H9" s="122"/>
      <c r="I9" s="122"/>
      <c r="J9" s="122"/>
    </row>
    <row r="10" spans="1:18" ht="27" customHeight="1" x14ac:dyDescent="0.25">
      <c r="A10" s="7" t="s">
        <v>0</v>
      </c>
      <c r="B10" s="5"/>
      <c r="R10" s="64" t="s">
        <v>72</v>
      </c>
    </row>
    <row r="11" spans="1:18" ht="15.75" x14ac:dyDescent="0.25">
      <c r="A11" s="126"/>
      <c r="B11" s="127"/>
      <c r="C11" s="127"/>
      <c r="D11" s="127"/>
      <c r="E11" s="127"/>
      <c r="F11" s="127"/>
      <c r="G11" s="127"/>
      <c r="H11" s="127"/>
      <c r="I11" s="127"/>
      <c r="J11" s="128"/>
      <c r="R11" s="64" t="s">
        <v>73</v>
      </c>
    </row>
    <row r="12" spans="1:18" s="34" customFormat="1" ht="15.75" x14ac:dyDescent="0.25">
      <c r="A12" s="117" t="s">
        <v>109</v>
      </c>
      <c r="B12" s="117"/>
      <c r="C12" s="117"/>
      <c r="D12" s="117"/>
      <c r="E12" s="117"/>
      <c r="F12" s="117"/>
      <c r="G12" s="117"/>
      <c r="H12" s="117"/>
      <c r="I12" s="117"/>
      <c r="J12" s="117"/>
      <c r="R12" s="64"/>
    </row>
    <row r="13" spans="1:18" s="34" customFormat="1" ht="21" customHeight="1" x14ac:dyDescent="0.25">
      <c r="A13" s="127"/>
      <c r="B13" s="127"/>
      <c r="C13" s="127"/>
      <c r="D13" s="127"/>
      <c r="E13" s="127"/>
      <c r="F13" s="127"/>
      <c r="G13" s="127"/>
      <c r="H13" s="127"/>
      <c r="I13" s="127"/>
      <c r="J13" s="128"/>
      <c r="R13" s="64" t="s">
        <v>74</v>
      </c>
    </row>
    <row r="14" spans="1:18" s="34" customFormat="1" ht="21" customHeight="1" x14ac:dyDescent="0.25">
      <c r="A14" s="117" t="s">
        <v>110</v>
      </c>
      <c r="B14" s="117"/>
      <c r="C14" s="117"/>
      <c r="D14" s="117"/>
      <c r="E14" s="117"/>
      <c r="F14" s="117"/>
      <c r="G14" s="117"/>
      <c r="H14" s="117"/>
      <c r="I14" s="117"/>
      <c r="J14" s="117"/>
      <c r="R14" s="64"/>
    </row>
    <row r="15" spans="1:18" s="34" customFormat="1" ht="17.25" customHeight="1" x14ac:dyDescent="0.25">
      <c r="A15" s="129" t="s">
        <v>61</v>
      </c>
      <c r="B15" s="129"/>
      <c r="C15" s="129"/>
      <c r="D15" s="129"/>
      <c r="E15" s="129"/>
      <c r="F15" s="129"/>
      <c r="G15" s="129"/>
      <c r="H15" s="129"/>
      <c r="I15" s="129"/>
      <c r="J15" s="129"/>
      <c r="R15" s="64" t="s">
        <v>75</v>
      </c>
    </row>
    <row r="16" spans="1:18" ht="36" customHeight="1" x14ac:dyDescent="0.25">
      <c r="A16" s="118" t="s">
        <v>108</v>
      </c>
      <c r="B16" s="118"/>
      <c r="C16" s="118"/>
      <c r="D16" s="118"/>
      <c r="E16" s="118"/>
      <c r="F16" s="118"/>
      <c r="G16" s="118"/>
      <c r="H16" s="118"/>
      <c r="I16" s="118"/>
      <c r="J16" s="118"/>
      <c r="R16" s="64" t="s">
        <v>76</v>
      </c>
    </row>
    <row r="17" spans="1:18" ht="39" customHeight="1" x14ac:dyDescent="0.25">
      <c r="A17" s="4" t="s">
        <v>111</v>
      </c>
      <c r="B17" s="5"/>
      <c r="R17" s="64" t="s">
        <v>77</v>
      </c>
    </row>
    <row r="18" spans="1:18" ht="15.75" x14ac:dyDescent="0.25">
      <c r="A18" s="7" t="s">
        <v>1</v>
      </c>
      <c r="B18" s="5"/>
      <c r="R18" s="63"/>
    </row>
    <row r="19" spans="1:18" x14ac:dyDescent="0.25">
      <c r="A19" s="8" t="s">
        <v>2</v>
      </c>
      <c r="B19" s="5"/>
      <c r="R19" s="63"/>
    </row>
    <row r="20" spans="1:18" ht="15.75" x14ac:dyDescent="0.25">
      <c r="A20" s="123"/>
      <c r="B20" s="124"/>
      <c r="C20" s="124"/>
      <c r="D20" s="124"/>
      <c r="E20" s="124"/>
      <c r="F20" s="124"/>
      <c r="G20" s="124"/>
      <c r="H20" s="124"/>
      <c r="I20" s="124"/>
      <c r="J20" s="125"/>
      <c r="R20" s="63"/>
    </row>
    <row r="21" spans="1:18" ht="5.25" customHeight="1" x14ac:dyDescent="0.25">
      <c r="A21" s="8"/>
      <c r="B21" s="5"/>
    </row>
    <row r="22" spans="1:18" x14ac:dyDescent="0.25">
      <c r="A22" s="8" t="s">
        <v>3</v>
      </c>
      <c r="B22" s="5"/>
    </row>
    <row r="23" spans="1:18" ht="13.5" customHeight="1" x14ac:dyDescent="0.25">
      <c r="A23" s="130"/>
      <c r="B23" s="131"/>
      <c r="C23" s="131"/>
      <c r="D23" s="132"/>
    </row>
    <row r="24" spans="1:18" ht="7.5" customHeight="1" x14ac:dyDescent="0.25">
      <c r="A24" s="8"/>
      <c r="B24" s="5"/>
    </row>
    <row r="25" spans="1:18" x14ac:dyDescent="0.25">
      <c r="A25" s="8" t="s">
        <v>30</v>
      </c>
      <c r="B25" s="5"/>
    </row>
    <row r="26" spans="1:18" ht="13.5" customHeight="1" x14ac:dyDescent="0.25">
      <c r="A26" s="119"/>
      <c r="B26" s="120"/>
      <c r="C26" s="120"/>
      <c r="D26" s="121"/>
      <c r="E26" s="21"/>
      <c r="F26" s="116" t="str">
        <f>IF(LEN(A26)=0,"",IF(LEN(A26)=9,"","Pastaba: kodas turi būti 9 skaitmenų!"))</f>
        <v/>
      </c>
      <c r="G26" s="116"/>
      <c r="H26" s="116"/>
      <c r="I26" s="116"/>
      <c r="J26" s="116"/>
    </row>
    <row r="27" spans="1:18" ht="7.5" customHeight="1" x14ac:dyDescent="0.25">
      <c r="A27" s="8"/>
      <c r="B27" s="5"/>
    </row>
    <row r="28" spans="1:18" ht="15.75" x14ac:dyDescent="0.25">
      <c r="A28" s="7"/>
      <c r="B28" s="5"/>
    </row>
    <row r="29" spans="1:18" ht="3.75" customHeight="1" x14ac:dyDescent="0.25">
      <c r="A29" s="6"/>
      <c r="B29" s="5"/>
    </row>
    <row r="30" spans="1:18" ht="15.75" x14ac:dyDescent="0.25">
      <c r="A30" s="98"/>
      <c r="B30" s="98"/>
      <c r="C30" s="98"/>
      <c r="D30" s="98"/>
      <c r="E30" s="98"/>
      <c r="F30" s="98"/>
      <c r="G30" s="98"/>
      <c r="H30" s="98"/>
      <c r="I30" s="98"/>
      <c r="J30" s="98"/>
    </row>
    <row r="31" spans="1:18" ht="12" customHeight="1" x14ac:dyDescent="0.25">
      <c r="A31" s="99" t="s">
        <v>31</v>
      </c>
      <c r="B31" s="99"/>
      <c r="C31" s="99"/>
      <c r="D31" s="99"/>
      <c r="E31" s="99"/>
      <c r="F31" s="99"/>
      <c r="G31" s="99"/>
      <c r="H31" s="99"/>
      <c r="I31" s="99"/>
      <c r="J31" s="99"/>
    </row>
    <row r="32" spans="1:18" ht="3.75" customHeight="1" x14ac:dyDescent="0.25">
      <c r="A32" s="20"/>
      <c r="B32" s="20"/>
      <c r="C32" s="20"/>
      <c r="D32" s="20"/>
      <c r="E32" s="20"/>
      <c r="F32" s="20"/>
      <c r="G32" s="20"/>
      <c r="H32" s="20"/>
    </row>
    <row r="33" spans="1:10" ht="15.75" x14ac:dyDescent="0.25">
      <c r="A33" s="115" t="str">
        <f>IF(A13="","",A13)</f>
        <v/>
      </c>
      <c r="B33" s="115"/>
      <c r="C33" s="115"/>
      <c r="D33" s="115"/>
      <c r="E33" s="115"/>
      <c r="F33" s="115"/>
      <c r="G33" s="115"/>
      <c r="H33" s="115"/>
      <c r="I33" s="115"/>
      <c r="J33" s="115"/>
    </row>
    <row r="34" spans="1:10" ht="12" customHeight="1" x14ac:dyDescent="0.25">
      <c r="A34" s="99" t="s">
        <v>110</v>
      </c>
      <c r="B34" s="99"/>
      <c r="C34" s="99"/>
      <c r="D34" s="99"/>
      <c r="E34" s="99"/>
      <c r="F34" s="99"/>
      <c r="G34" s="99"/>
      <c r="H34" s="99"/>
      <c r="I34" s="99"/>
      <c r="J34" s="99"/>
    </row>
    <row r="35" spans="1:10" ht="2.25" customHeight="1" x14ac:dyDescent="0.25">
      <c r="A35" s="6"/>
      <c r="B35" s="5"/>
    </row>
    <row r="36" spans="1:10" ht="21" customHeight="1" x14ac:dyDescent="0.25">
      <c r="A36" s="4" t="s">
        <v>112</v>
      </c>
      <c r="B36" s="5"/>
    </row>
    <row r="37" spans="1:10" ht="2.25" customHeight="1" x14ac:dyDescent="0.25">
      <c r="A37" s="6"/>
      <c r="B37" s="5"/>
    </row>
    <row r="38" spans="1:10" ht="15" customHeight="1" x14ac:dyDescent="0.25">
      <c r="A38" s="7" t="s">
        <v>4</v>
      </c>
      <c r="B38" s="5"/>
    </row>
    <row r="39" spans="1:10" ht="4.5" customHeight="1" x14ac:dyDescent="0.25">
      <c r="A39" s="8"/>
      <c r="B39" s="5"/>
    </row>
    <row r="40" spans="1:10" s="23" customFormat="1" ht="17.25" customHeight="1" x14ac:dyDescent="0.25">
      <c r="A40" s="100"/>
      <c r="B40" s="88"/>
      <c r="C40" s="88"/>
      <c r="D40" s="88"/>
      <c r="E40" s="88"/>
      <c r="F40" s="88"/>
      <c r="G40" s="88"/>
      <c r="H40" s="88"/>
      <c r="I40" s="88"/>
      <c r="J40" s="89"/>
    </row>
    <row r="41" spans="1:10" ht="10.5" customHeight="1" x14ac:dyDescent="0.25">
      <c r="A41" s="7"/>
      <c r="B41" s="5"/>
    </row>
    <row r="42" spans="1:10" ht="15.75" x14ac:dyDescent="0.25">
      <c r="A42" s="7" t="s">
        <v>91</v>
      </c>
      <c r="B42" s="5"/>
      <c r="C42" s="34"/>
      <c r="D42" s="34"/>
      <c r="E42" s="34"/>
      <c r="F42" s="34"/>
      <c r="G42" s="34"/>
      <c r="H42" s="34"/>
      <c r="I42" s="34"/>
      <c r="J42" s="34"/>
    </row>
    <row r="43" spans="1:10" ht="3" customHeight="1" x14ac:dyDescent="0.25">
      <c r="A43" s="8"/>
      <c r="B43" s="5"/>
    </row>
    <row r="44" spans="1:10" s="23" customFormat="1" ht="75.75" customHeight="1" x14ac:dyDescent="0.25">
      <c r="A44" s="100"/>
      <c r="B44" s="88"/>
      <c r="C44" s="88"/>
      <c r="D44" s="88"/>
      <c r="E44" s="88"/>
      <c r="F44" s="88"/>
      <c r="G44" s="88"/>
      <c r="H44" s="88"/>
      <c r="I44" s="88"/>
      <c r="J44" s="89"/>
    </row>
    <row r="45" spans="1:10" ht="9.75" customHeight="1" x14ac:dyDescent="0.25">
      <c r="A45" s="7"/>
      <c r="B45" s="5"/>
    </row>
    <row r="46" spans="1:10" ht="15" customHeight="1" x14ac:dyDescent="0.25">
      <c r="A46" s="7" t="s">
        <v>56</v>
      </c>
      <c r="B46" s="5"/>
    </row>
    <row r="47" spans="1:10" ht="5.25" customHeight="1" x14ac:dyDescent="0.25">
      <c r="A47" s="8"/>
      <c r="B47" s="5"/>
    </row>
    <row r="48" spans="1:10" s="23" customFormat="1" ht="18" customHeight="1" x14ac:dyDescent="0.25">
      <c r="A48" s="100"/>
      <c r="B48" s="88"/>
      <c r="C48" s="88"/>
      <c r="D48" s="88"/>
      <c r="E48" s="88"/>
      <c r="F48" s="88"/>
      <c r="G48" s="88"/>
      <c r="H48" s="88"/>
      <c r="I48" s="88"/>
      <c r="J48" s="89"/>
    </row>
    <row r="49" spans="1:10" ht="9.75" customHeight="1" x14ac:dyDescent="0.25">
      <c r="A49" s="7"/>
      <c r="B49" s="5"/>
    </row>
    <row r="50" spans="1:10" ht="8.25" customHeight="1" x14ac:dyDescent="0.25">
      <c r="A50" s="7"/>
      <c r="B50" s="5"/>
    </row>
    <row r="51" spans="1:10" ht="15.75" x14ac:dyDescent="0.25">
      <c r="A51" s="7" t="s">
        <v>92</v>
      </c>
      <c r="B51" s="5"/>
    </row>
    <row r="52" spans="1:10" s="34" customFormat="1" ht="35.25" customHeight="1" x14ac:dyDescent="0.25">
      <c r="A52" s="101" t="s">
        <v>53</v>
      </c>
      <c r="B52" s="102"/>
      <c r="C52" s="101" t="s">
        <v>54</v>
      </c>
      <c r="D52" s="102"/>
      <c r="E52" s="110" t="s">
        <v>55</v>
      </c>
      <c r="F52" s="111"/>
      <c r="G52" s="111"/>
      <c r="H52" s="111"/>
      <c r="I52" s="111"/>
      <c r="J52" s="112"/>
    </row>
    <row r="53" spans="1:10" s="34" customFormat="1" ht="24.75" customHeight="1" x14ac:dyDescent="0.25">
      <c r="A53" s="103"/>
      <c r="B53" s="104"/>
      <c r="C53" s="105"/>
      <c r="D53" s="106"/>
      <c r="E53" s="107"/>
      <c r="F53" s="108"/>
      <c r="G53" s="108"/>
      <c r="H53" s="108"/>
      <c r="I53" s="108"/>
      <c r="J53" s="109"/>
    </row>
    <row r="54" spans="1:10" ht="27" customHeight="1" x14ac:dyDescent="0.25">
      <c r="A54" s="103"/>
      <c r="B54" s="104"/>
      <c r="C54" s="105"/>
      <c r="D54" s="106"/>
      <c r="E54" s="107"/>
      <c r="F54" s="108"/>
      <c r="G54" s="108"/>
      <c r="H54" s="108"/>
      <c r="I54" s="108"/>
      <c r="J54" s="109"/>
    </row>
    <row r="55" spans="1:10" ht="15.75" x14ac:dyDescent="0.25">
      <c r="A55" s="7" t="s">
        <v>66</v>
      </c>
      <c r="B55" s="5"/>
    </row>
    <row r="56" spans="1:10" ht="3.75" customHeight="1" x14ac:dyDescent="0.25">
      <c r="A56" s="15"/>
      <c r="B56" s="5"/>
    </row>
    <row r="57" spans="1:10" s="23" customFormat="1" ht="42" customHeight="1" x14ac:dyDescent="0.25">
      <c r="A57" s="100"/>
      <c r="B57" s="88"/>
      <c r="C57" s="88"/>
      <c r="D57" s="88"/>
      <c r="E57" s="88"/>
      <c r="F57" s="88"/>
      <c r="G57" s="88"/>
      <c r="H57" s="88"/>
      <c r="I57" s="88"/>
      <c r="J57" s="89"/>
    </row>
    <row r="58" spans="1:10" ht="6.75" customHeight="1" x14ac:dyDescent="0.25">
      <c r="A58" s="7"/>
      <c r="B58" s="5"/>
    </row>
    <row r="59" spans="1:10" ht="15.75" x14ac:dyDescent="0.25">
      <c r="A59" s="7" t="s">
        <v>67</v>
      </c>
      <c r="B59" s="5"/>
    </row>
    <row r="60" spans="1:10" s="34" customFormat="1" ht="34.5" customHeight="1" x14ac:dyDescent="0.25">
      <c r="A60" s="96" t="s">
        <v>23</v>
      </c>
      <c r="B60" s="97"/>
      <c r="C60" s="90" t="s">
        <v>49</v>
      </c>
      <c r="D60" s="91"/>
      <c r="E60" s="90" t="s">
        <v>50</v>
      </c>
      <c r="F60" s="91"/>
      <c r="G60" s="90" t="s">
        <v>51</v>
      </c>
      <c r="H60" s="91"/>
      <c r="I60" s="90" t="s">
        <v>52</v>
      </c>
      <c r="J60" s="91"/>
    </row>
    <row r="61" spans="1:10" ht="21.75" customHeight="1" x14ac:dyDescent="0.25">
      <c r="A61" s="94"/>
      <c r="B61" s="95"/>
      <c r="C61" s="94"/>
      <c r="D61" s="95"/>
      <c r="E61" s="94"/>
      <c r="F61" s="95"/>
      <c r="G61" s="94"/>
      <c r="H61" s="95"/>
      <c r="I61" s="92"/>
      <c r="J61" s="93"/>
    </row>
    <row r="62" spans="1:10" s="34" customFormat="1" ht="22.5" customHeight="1" x14ac:dyDescent="0.25">
      <c r="A62" s="94"/>
      <c r="B62" s="95"/>
      <c r="C62" s="94"/>
      <c r="D62" s="95"/>
      <c r="E62" s="94"/>
      <c r="F62" s="95"/>
      <c r="G62" s="94"/>
      <c r="H62" s="95"/>
      <c r="I62" s="92"/>
      <c r="J62" s="93"/>
    </row>
    <row r="63" spans="1:10" ht="20.25" customHeight="1" x14ac:dyDescent="0.25">
      <c r="A63" s="94"/>
      <c r="B63" s="95"/>
      <c r="C63" s="94"/>
      <c r="D63" s="95"/>
      <c r="E63" s="94"/>
      <c r="F63" s="95"/>
      <c r="G63" s="94"/>
      <c r="H63" s="95"/>
      <c r="I63" s="92"/>
      <c r="J63" s="93"/>
    </row>
    <row r="64" spans="1:10" s="34" customFormat="1" ht="66.75" customHeight="1" x14ac:dyDescent="0.25">
      <c r="A64" s="87" t="s">
        <v>68</v>
      </c>
      <c r="B64" s="88"/>
      <c r="C64" s="88"/>
      <c r="D64" s="88"/>
      <c r="E64" s="88"/>
      <c r="F64" s="88"/>
      <c r="G64" s="88"/>
      <c r="H64" s="88"/>
      <c r="I64" s="88"/>
      <c r="J64" s="89"/>
    </row>
  </sheetData>
  <sheetProtection formatCells="0" formatColumns="0" formatRows="0" insertColumns="0" insertRows="0" insertHyperlinks="0" deleteColumns="0" deleteRows="0"/>
  <mergeCells count="52">
    <mergeCell ref="A53:B53"/>
    <mergeCell ref="A23:D23"/>
    <mergeCell ref="A40:J40"/>
    <mergeCell ref="A48:J48"/>
    <mergeCell ref="C53:D53"/>
    <mergeCell ref="A34:J34"/>
    <mergeCell ref="A7:I7"/>
    <mergeCell ref="G6:H6"/>
    <mergeCell ref="A33:J33"/>
    <mergeCell ref="F26:J26"/>
    <mergeCell ref="A12:J12"/>
    <mergeCell ref="A14:J14"/>
    <mergeCell ref="A16:E16"/>
    <mergeCell ref="F16:J16"/>
    <mergeCell ref="A26:D26"/>
    <mergeCell ref="A9:J9"/>
    <mergeCell ref="A20:J20"/>
    <mergeCell ref="A11:J11"/>
    <mergeCell ref="A13:J13"/>
    <mergeCell ref="A15:J15"/>
    <mergeCell ref="A62:B62"/>
    <mergeCell ref="A60:B60"/>
    <mergeCell ref="A30:J30"/>
    <mergeCell ref="A31:J31"/>
    <mergeCell ref="A44:J44"/>
    <mergeCell ref="A57:J57"/>
    <mergeCell ref="A52:B52"/>
    <mergeCell ref="A54:B54"/>
    <mergeCell ref="C60:D60"/>
    <mergeCell ref="E60:F60"/>
    <mergeCell ref="G60:H60"/>
    <mergeCell ref="C54:D54"/>
    <mergeCell ref="E53:J53"/>
    <mergeCell ref="E54:J54"/>
    <mergeCell ref="C52:D52"/>
    <mergeCell ref="E52:J52"/>
    <mergeCell ref="A64:J64"/>
    <mergeCell ref="I60:J60"/>
    <mergeCell ref="I61:J61"/>
    <mergeCell ref="I62:J62"/>
    <mergeCell ref="I63:J63"/>
    <mergeCell ref="E61:F61"/>
    <mergeCell ref="E62:F62"/>
    <mergeCell ref="E63:F63"/>
    <mergeCell ref="G62:H62"/>
    <mergeCell ref="G63:H63"/>
    <mergeCell ref="G61:H61"/>
    <mergeCell ref="A61:B61"/>
    <mergeCell ref="A63:B63"/>
    <mergeCell ref="C61:D61"/>
    <mergeCell ref="C62:D62"/>
    <mergeCell ref="C63:D63"/>
  </mergeCells>
  <dataValidations xWindow="307" yWindow="515" count="1">
    <dataValidation allowBlank="1" showInputMessage="1" showErrorMessage="1" promptTitle="Svarbu:" prompt="Pasirenkama iš sarašo tik viena iš sričių" sqref="A12:J12"/>
  </dataValidations>
  <pageMargins left="1.1811023622047245" right="0.39370078740157483" top="0.59055118110236227" bottom="0.39370078740157483" header="0.31496062992125984" footer="0.31496062992125984"/>
  <pageSetup paperSize="9" scale="95" orientation="portrait" r:id="rId1"/>
  <headerFooter differentFirst="1">
    <oddHeader>&amp;C_____ puslapis</oddHeader>
  </headerFooter>
  <rowBreaks count="1" manualBreakCount="1">
    <brk id="28" max="16383" man="1"/>
  </rowBreaks>
  <legacyDrawing r:id="rId2"/>
  <extLst>
    <ext xmlns:x14="http://schemas.microsoft.com/office/spreadsheetml/2009/9/main" uri="{CCE6A557-97BC-4b89-ADB6-D9C93CAAB3DF}">
      <x14:dataValidations xmlns:xm="http://schemas.microsoft.com/office/excel/2006/main" xWindow="307" yWindow="515" count="1">
        <x14:dataValidation type="list" allowBlank="1" showInputMessage="1" showErrorMessage="1" promptTitle="Svarbu:" prompt="Pasirenkama iš sarašo tik viena iš sričių">
          <x14:formula1>
            <xm:f>Lapas1!$B$19:$B$24</xm:f>
          </x14:formula1>
          <xm:sqref>A11:J11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F34"/>
  <sheetViews>
    <sheetView showGridLines="0" zoomScaleNormal="130" workbookViewId="0">
      <selection activeCell="B26" sqref="B26"/>
    </sheetView>
  </sheetViews>
  <sheetFormatPr defaultRowHeight="15" x14ac:dyDescent="0.25"/>
  <cols>
    <col min="1" max="1" width="4.5703125" customWidth="1"/>
    <col min="2" max="2" width="27.42578125" customWidth="1"/>
    <col min="3" max="3" width="25" style="34" customWidth="1"/>
    <col min="4" max="4" width="24" customWidth="1"/>
    <col min="5" max="5" width="1.85546875" customWidth="1"/>
    <col min="6" max="6" width="9.140625" style="22" customWidth="1"/>
  </cols>
  <sheetData>
    <row r="1" spans="1:6" ht="15.75" x14ac:dyDescent="0.25">
      <c r="A1" s="3" t="s">
        <v>69</v>
      </c>
    </row>
    <row r="2" spans="1:6" ht="37.5" customHeight="1" x14ac:dyDescent="0.25">
      <c r="A2" s="133" t="s">
        <v>24</v>
      </c>
      <c r="B2" s="135" t="s">
        <v>38</v>
      </c>
      <c r="C2" s="133" t="s">
        <v>113</v>
      </c>
      <c r="D2" s="135" t="s">
        <v>93</v>
      </c>
    </row>
    <row r="3" spans="1:6" ht="40.5" customHeight="1" x14ac:dyDescent="0.25">
      <c r="A3" s="134"/>
      <c r="B3" s="135"/>
      <c r="C3" s="134"/>
      <c r="D3" s="135"/>
    </row>
    <row r="4" spans="1:6" ht="11.25" customHeight="1" x14ac:dyDescent="0.25">
      <c r="A4" s="1">
        <v>1</v>
      </c>
      <c r="B4" s="1">
        <v>2</v>
      </c>
      <c r="C4" s="36">
        <v>3</v>
      </c>
      <c r="D4" s="1">
        <v>4</v>
      </c>
    </row>
    <row r="5" spans="1:6" x14ac:dyDescent="0.25">
      <c r="A5" s="37" t="s">
        <v>28</v>
      </c>
      <c r="B5" s="75" t="s">
        <v>37</v>
      </c>
      <c r="C5" s="37"/>
      <c r="D5" s="37"/>
    </row>
    <row r="6" spans="1:6" s="34" customFormat="1" x14ac:dyDescent="0.25">
      <c r="A6" s="37" t="s">
        <v>6</v>
      </c>
      <c r="B6" s="66"/>
      <c r="C6" s="37"/>
      <c r="D6" s="37"/>
      <c r="F6" s="22"/>
    </row>
    <row r="7" spans="1:6" s="34" customFormat="1" x14ac:dyDescent="0.25">
      <c r="A7" s="37" t="s">
        <v>7</v>
      </c>
      <c r="B7" s="66"/>
      <c r="C7" s="37"/>
      <c r="D7" s="37"/>
      <c r="F7" s="22"/>
    </row>
    <row r="8" spans="1:6" s="34" customFormat="1" x14ac:dyDescent="0.25">
      <c r="A8" s="37" t="s">
        <v>165</v>
      </c>
      <c r="B8" s="75" t="s">
        <v>188</v>
      </c>
      <c r="C8" s="37"/>
      <c r="D8" s="37"/>
      <c r="F8" s="22"/>
    </row>
    <row r="9" spans="1:6" s="34" customFormat="1" x14ac:dyDescent="0.25">
      <c r="A9" s="37" t="s">
        <v>8</v>
      </c>
      <c r="B9" s="66"/>
      <c r="C9" s="37"/>
      <c r="D9" s="37"/>
      <c r="F9" s="22"/>
    </row>
    <row r="10" spans="1:6" s="34" customFormat="1" x14ac:dyDescent="0.25">
      <c r="A10" s="37" t="s">
        <v>9</v>
      </c>
      <c r="B10" s="66"/>
      <c r="C10" s="37"/>
      <c r="D10" s="37"/>
      <c r="F10" s="22"/>
    </row>
    <row r="11" spans="1:6" s="34" customFormat="1" x14ac:dyDescent="0.25">
      <c r="A11" s="37" t="s">
        <v>166</v>
      </c>
      <c r="B11" s="75" t="s">
        <v>190</v>
      </c>
      <c r="C11" s="37"/>
      <c r="D11" s="37"/>
      <c r="F11" s="22"/>
    </row>
    <row r="12" spans="1:6" s="34" customFormat="1" x14ac:dyDescent="0.25">
      <c r="A12" s="37" t="s">
        <v>10</v>
      </c>
      <c r="B12" s="66"/>
      <c r="C12" s="37"/>
      <c r="D12" s="37"/>
      <c r="F12" s="22"/>
    </row>
    <row r="13" spans="1:6" s="34" customFormat="1" x14ac:dyDescent="0.25">
      <c r="A13" s="37" t="s">
        <v>11</v>
      </c>
      <c r="B13" s="66"/>
      <c r="C13" s="37"/>
      <c r="D13" s="37"/>
      <c r="F13" s="22"/>
    </row>
    <row r="14" spans="1:6" s="34" customFormat="1" x14ac:dyDescent="0.25">
      <c r="A14" s="37" t="s">
        <v>167</v>
      </c>
      <c r="B14" s="75" t="s">
        <v>191</v>
      </c>
      <c r="C14" s="37"/>
      <c r="D14" s="37"/>
      <c r="F14" s="22"/>
    </row>
    <row r="15" spans="1:6" s="34" customFormat="1" x14ac:dyDescent="0.25">
      <c r="A15" s="37" t="s">
        <v>168</v>
      </c>
      <c r="B15" s="66"/>
      <c r="C15" s="37"/>
      <c r="D15" s="37"/>
      <c r="F15" s="22"/>
    </row>
    <row r="16" spans="1:6" s="34" customFormat="1" x14ac:dyDescent="0.25">
      <c r="A16" s="37" t="s">
        <v>169</v>
      </c>
      <c r="B16" s="66"/>
      <c r="C16" s="37"/>
      <c r="D16" s="37"/>
      <c r="F16" s="22"/>
    </row>
    <row r="17" spans="1:6" s="34" customFormat="1" x14ac:dyDescent="0.25">
      <c r="A17" s="37" t="s">
        <v>170</v>
      </c>
      <c r="B17" s="75" t="s">
        <v>192</v>
      </c>
      <c r="C17" s="37"/>
      <c r="D17" s="37"/>
      <c r="F17" s="22"/>
    </row>
    <row r="18" spans="1:6" s="34" customFormat="1" x14ac:dyDescent="0.25">
      <c r="A18" s="37" t="s">
        <v>171</v>
      </c>
      <c r="B18" s="66"/>
      <c r="C18" s="37"/>
      <c r="D18" s="37"/>
      <c r="F18" s="22"/>
    </row>
    <row r="19" spans="1:6" s="34" customFormat="1" x14ac:dyDescent="0.25">
      <c r="A19" s="37" t="s">
        <v>172</v>
      </c>
      <c r="B19" s="66"/>
      <c r="C19" s="37"/>
      <c r="D19" s="37"/>
      <c r="F19" s="22"/>
    </row>
    <row r="20" spans="1:6" s="34" customFormat="1" x14ac:dyDescent="0.25">
      <c r="A20" s="37" t="s">
        <v>173</v>
      </c>
      <c r="B20" s="75" t="s">
        <v>193</v>
      </c>
      <c r="C20" s="37"/>
      <c r="D20" s="37"/>
      <c r="F20" s="22"/>
    </row>
    <row r="21" spans="1:6" s="34" customFormat="1" x14ac:dyDescent="0.25">
      <c r="A21" s="37" t="s">
        <v>174</v>
      </c>
      <c r="B21" s="66"/>
      <c r="C21" s="37"/>
      <c r="D21" s="37"/>
      <c r="F21" s="22"/>
    </row>
    <row r="22" spans="1:6" s="34" customFormat="1" x14ac:dyDescent="0.25">
      <c r="A22" s="37" t="s">
        <v>175</v>
      </c>
      <c r="B22" s="66"/>
      <c r="C22" s="37"/>
      <c r="D22" s="37"/>
      <c r="F22" s="22"/>
    </row>
    <row r="23" spans="1:6" s="34" customFormat="1" x14ac:dyDescent="0.25">
      <c r="A23" s="37" t="s">
        <v>176</v>
      </c>
      <c r="B23" s="75" t="s">
        <v>194</v>
      </c>
      <c r="C23" s="37"/>
      <c r="D23" s="37"/>
      <c r="F23" s="22"/>
    </row>
    <row r="24" spans="1:6" s="34" customFormat="1" x14ac:dyDescent="0.25">
      <c r="A24" s="37" t="s">
        <v>177</v>
      </c>
      <c r="B24" s="66"/>
      <c r="C24" s="37"/>
      <c r="D24" s="37"/>
      <c r="F24" s="22"/>
    </row>
    <row r="25" spans="1:6" s="34" customFormat="1" x14ac:dyDescent="0.25">
      <c r="A25" s="37" t="s">
        <v>178</v>
      </c>
      <c r="B25" s="66"/>
      <c r="C25" s="37"/>
      <c r="D25" s="37"/>
      <c r="F25" s="22"/>
    </row>
    <row r="26" spans="1:6" s="34" customFormat="1" x14ac:dyDescent="0.25">
      <c r="A26" s="37" t="s">
        <v>179</v>
      </c>
      <c r="B26" s="75" t="s">
        <v>195</v>
      </c>
      <c r="C26" s="37"/>
      <c r="D26" s="37"/>
      <c r="F26" s="22"/>
    </row>
    <row r="27" spans="1:6" s="34" customFormat="1" x14ac:dyDescent="0.25">
      <c r="A27" s="37" t="s">
        <v>180</v>
      </c>
      <c r="B27" s="66"/>
      <c r="C27" s="37"/>
      <c r="D27" s="37"/>
      <c r="F27" s="22"/>
    </row>
    <row r="28" spans="1:6" s="34" customFormat="1" x14ac:dyDescent="0.25">
      <c r="A28" s="37" t="s">
        <v>181</v>
      </c>
      <c r="B28" s="66"/>
      <c r="C28" s="37"/>
      <c r="D28" s="37"/>
      <c r="F28" s="22"/>
    </row>
    <row r="29" spans="1:6" s="34" customFormat="1" x14ac:dyDescent="0.25">
      <c r="A29" s="37" t="s">
        <v>182</v>
      </c>
      <c r="B29" s="75" t="s">
        <v>196</v>
      </c>
      <c r="C29" s="37"/>
      <c r="D29" s="37"/>
      <c r="F29" s="22"/>
    </row>
    <row r="30" spans="1:6" s="34" customFormat="1" x14ac:dyDescent="0.25">
      <c r="A30" s="37" t="s">
        <v>183</v>
      </c>
      <c r="B30" s="66"/>
      <c r="C30" s="37"/>
      <c r="D30" s="37"/>
      <c r="F30" s="22"/>
    </row>
    <row r="31" spans="1:6" s="34" customFormat="1" x14ac:dyDescent="0.25">
      <c r="A31" s="37" t="s">
        <v>184</v>
      </c>
      <c r="B31" s="66"/>
      <c r="C31" s="37"/>
      <c r="D31" s="37"/>
      <c r="F31" s="22"/>
    </row>
    <row r="32" spans="1:6" s="34" customFormat="1" ht="15" customHeight="1" x14ac:dyDescent="0.25">
      <c r="A32" s="37" t="s">
        <v>185</v>
      </c>
      <c r="B32" s="75" t="s">
        <v>189</v>
      </c>
      <c r="C32" s="37"/>
      <c r="D32" s="37"/>
      <c r="F32" s="22"/>
    </row>
    <row r="33" spans="1:6" ht="15" customHeight="1" x14ac:dyDescent="0.25">
      <c r="A33" s="37" t="s">
        <v>186</v>
      </c>
      <c r="B33" s="83"/>
      <c r="C33" s="37"/>
      <c r="D33" s="37"/>
    </row>
    <row r="34" spans="1:6" s="34" customFormat="1" ht="15" customHeight="1" x14ac:dyDescent="0.25">
      <c r="A34" s="37" t="s">
        <v>187</v>
      </c>
      <c r="B34" s="66"/>
      <c r="C34" s="37"/>
      <c r="D34" s="37"/>
      <c r="F34" s="22"/>
    </row>
  </sheetData>
  <sheetProtection insertRows="0" deleteRows="0"/>
  <mergeCells count="4">
    <mergeCell ref="A2:A3"/>
    <mergeCell ref="B2:B3"/>
    <mergeCell ref="D2:D3"/>
    <mergeCell ref="C2:C3"/>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R52"/>
  <sheetViews>
    <sheetView showGridLines="0" tabSelected="1" topLeftCell="F31" workbookViewId="0">
      <selection activeCell="P43" sqref="P43"/>
    </sheetView>
  </sheetViews>
  <sheetFormatPr defaultRowHeight="11.25" x14ac:dyDescent="0.2"/>
  <cols>
    <col min="1" max="1" width="5.7109375" style="45" customWidth="1"/>
    <col min="2" max="2" width="16.85546875" style="45" customWidth="1"/>
    <col min="3" max="3" width="8.42578125" style="45" customWidth="1"/>
    <col min="4" max="4" width="8.85546875" style="45" customWidth="1"/>
    <col min="5" max="5" width="10" style="45" customWidth="1"/>
    <col min="6" max="6" width="11.5703125" style="45" customWidth="1"/>
    <col min="7" max="7" width="7.5703125" style="45" customWidth="1"/>
    <col min="8" max="8" width="8.7109375" style="45" customWidth="1"/>
    <col min="9" max="9" width="10.28515625" style="45" customWidth="1"/>
    <col min="10" max="10" width="9.28515625" style="45" customWidth="1"/>
    <col min="11" max="11" width="7.42578125" style="45" customWidth="1"/>
    <col min="12" max="12" width="30.28515625" style="45" customWidth="1"/>
    <col min="13" max="13" width="3.5703125" style="45" customWidth="1"/>
    <col min="14" max="14" width="9.5703125" style="46" customWidth="1"/>
    <col min="15" max="15" width="7.42578125" style="45" customWidth="1"/>
    <col min="16" max="16" width="9.140625" style="45"/>
    <col min="17" max="17" width="6.42578125" style="45" customWidth="1"/>
    <col min="18" max="16384" width="9.140625" style="45"/>
  </cols>
  <sheetData>
    <row r="1" spans="1:12" x14ac:dyDescent="0.2">
      <c r="A1" s="136" t="str">
        <f>IF('1. Paraiška'!A20:J20="","",'1. Paraiška'!A20:J20)</f>
        <v/>
      </c>
      <c r="B1" s="136"/>
      <c r="C1" s="136"/>
      <c r="D1" s="136"/>
      <c r="E1" s="136"/>
      <c r="F1" s="136"/>
      <c r="G1" s="136"/>
      <c r="H1" s="136"/>
      <c r="I1" s="136"/>
      <c r="J1" s="136"/>
      <c r="K1" s="136"/>
      <c r="L1" s="136"/>
    </row>
    <row r="2" spans="1:12" ht="12" customHeight="1" x14ac:dyDescent="0.2">
      <c r="A2" s="137" t="s">
        <v>31</v>
      </c>
      <c r="B2" s="137"/>
      <c r="C2" s="137"/>
      <c r="D2" s="137"/>
      <c r="E2" s="137"/>
      <c r="F2" s="137"/>
      <c r="G2" s="137"/>
      <c r="H2" s="137"/>
      <c r="I2" s="137"/>
      <c r="J2" s="137"/>
      <c r="K2" s="137"/>
      <c r="L2" s="137"/>
    </row>
    <row r="3" spans="1:12" ht="9" customHeight="1" x14ac:dyDescent="0.2"/>
    <row r="4" spans="1:12" ht="18" customHeight="1" x14ac:dyDescent="0.2">
      <c r="A4" s="47" t="s">
        <v>57</v>
      </c>
    </row>
    <row r="5" spans="1:12" ht="67.5" x14ac:dyDescent="0.2">
      <c r="A5" s="18" t="s">
        <v>25</v>
      </c>
      <c r="B5" s="48" t="s">
        <v>37</v>
      </c>
      <c r="C5" s="18" t="s">
        <v>39</v>
      </c>
      <c r="D5" s="18" t="s">
        <v>45</v>
      </c>
      <c r="E5" s="18" t="s">
        <v>40</v>
      </c>
      <c r="F5" s="18" t="s">
        <v>41</v>
      </c>
      <c r="G5" s="18" t="s">
        <v>42</v>
      </c>
      <c r="H5" s="18" t="s">
        <v>43</v>
      </c>
      <c r="I5" s="72" t="s">
        <v>94</v>
      </c>
      <c r="J5" s="18" t="s">
        <v>46</v>
      </c>
      <c r="K5" s="18" t="s">
        <v>63</v>
      </c>
      <c r="L5" s="18" t="s">
        <v>44</v>
      </c>
    </row>
    <row r="6" spans="1:12" ht="12.75" customHeight="1" x14ac:dyDescent="0.2">
      <c r="A6" s="18">
        <v>1</v>
      </c>
      <c r="B6" s="18">
        <v>2</v>
      </c>
      <c r="C6" s="18">
        <v>3</v>
      </c>
      <c r="D6" s="18">
        <v>4</v>
      </c>
      <c r="E6" s="18">
        <v>5</v>
      </c>
      <c r="F6" s="18">
        <v>6</v>
      </c>
      <c r="G6" s="18">
        <v>7</v>
      </c>
      <c r="H6" s="18">
        <v>8</v>
      </c>
      <c r="I6" s="72">
        <v>9</v>
      </c>
      <c r="J6" s="18">
        <v>10</v>
      </c>
      <c r="K6" s="18">
        <v>11</v>
      </c>
      <c r="L6" s="18">
        <v>12</v>
      </c>
    </row>
    <row r="7" spans="1:12" ht="11.25" customHeight="1" x14ac:dyDescent="0.2">
      <c r="A7" s="138" t="s">
        <v>101</v>
      </c>
      <c r="B7" s="139"/>
      <c r="C7" s="139"/>
      <c r="D7" s="139"/>
      <c r="E7" s="139"/>
      <c r="F7" s="139"/>
      <c r="G7" s="139"/>
      <c r="H7" s="139"/>
      <c r="I7" s="139"/>
      <c r="J7" s="139"/>
      <c r="K7" s="139"/>
      <c r="L7" s="140"/>
    </row>
    <row r="8" spans="1:12" ht="30" customHeight="1" x14ac:dyDescent="0.2">
      <c r="A8" s="44" t="s">
        <v>47</v>
      </c>
      <c r="B8" s="76" t="str">
        <f>'2. Planas'!B5</f>
        <v>Veikla</v>
      </c>
      <c r="C8" s="49"/>
      <c r="D8" s="49"/>
      <c r="E8" s="49"/>
      <c r="F8" s="49"/>
      <c r="G8" s="49"/>
      <c r="H8" s="49"/>
      <c r="I8" s="49"/>
      <c r="J8" s="49"/>
      <c r="K8" s="49"/>
      <c r="L8" s="50"/>
    </row>
    <row r="9" spans="1:12" x14ac:dyDescent="0.2">
      <c r="A9" s="51" t="s">
        <v>6</v>
      </c>
      <c r="B9" s="52"/>
      <c r="C9" s="53"/>
      <c r="D9" s="54"/>
      <c r="E9" s="54"/>
      <c r="F9" s="54"/>
      <c r="G9" s="54"/>
      <c r="H9" s="55"/>
      <c r="I9" s="84">
        <f>SUM(C9:H9)</f>
        <v>0</v>
      </c>
      <c r="J9" s="56">
        <v>0</v>
      </c>
      <c r="K9" s="144">
        <v>0</v>
      </c>
      <c r="L9" s="85"/>
    </row>
    <row r="10" spans="1:12" x14ac:dyDescent="0.2">
      <c r="A10" s="51" t="s">
        <v>7</v>
      </c>
      <c r="B10" s="52"/>
      <c r="C10" s="53"/>
      <c r="D10" s="54"/>
      <c r="E10" s="54"/>
      <c r="F10" s="54"/>
      <c r="G10" s="54"/>
      <c r="H10" s="55"/>
      <c r="I10" s="84">
        <f>SUM(C10:H10)</f>
        <v>0</v>
      </c>
      <c r="J10" s="56"/>
      <c r="K10" s="145"/>
      <c r="L10" s="85"/>
    </row>
    <row r="11" spans="1:12" x14ac:dyDescent="0.2">
      <c r="A11" s="51" t="s">
        <v>199</v>
      </c>
      <c r="B11" s="52"/>
      <c r="C11" s="53"/>
      <c r="D11" s="54"/>
      <c r="E11" s="54"/>
      <c r="F11" s="54"/>
      <c r="G11" s="54"/>
      <c r="H11" s="55"/>
      <c r="I11" s="84">
        <f>SUM(C11:H11)</f>
        <v>0</v>
      </c>
      <c r="J11" s="56"/>
      <c r="K11" s="146"/>
      <c r="L11" s="85"/>
    </row>
    <row r="12" spans="1:12" ht="24.75" customHeight="1" x14ac:dyDescent="0.2">
      <c r="A12" s="61" t="s">
        <v>197</v>
      </c>
      <c r="B12" s="77" t="str">
        <f>'2. Planas'!B8</f>
        <v>Veikla 2</v>
      </c>
      <c r="C12" s="78"/>
      <c r="D12" s="78"/>
      <c r="E12" s="78"/>
      <c r="F12" s="78"/>
      <c r="G12" s="78"/>
      <c r="H12" s="78"/>
      <c r="I12" s="78"/>
      <c r="J12" s="78"/>
      <c r="K12" s="78"/>
      <c r="L12" s="79"/>
    </row>
    <row r="13" spans="1:12" x14ac:dyDescent="0.2">
      <c r="A13" s="51" t="s">
        <v>8</v>
      </c>
      <c r="B13" s="52"/>
      <c r="C13" s="53"/>
      <c r="D13" s="54"/>
      <c r="E13" s="54"/>
      <c r="F13" s="54"/>
      <c r="G13" s="54"/>
      <c r="H13" s="55"/>
      <c r="I13" s="73">
        <f>SUM(C13:H13)</f>
        <v>0</v>
      </c>
      <c r="J13" s="56"/>
      <c r="K13" s="147">
        <v>0</v>
      </c>
      <c r="L13" s="85"/>
    </row>
    <row r="14" spans="1:12" x14ac:dyDescent="0.2">
      <c r="A14" s="51" t="s">
        <v>9</v>
      </c>
      <c r="B14" s="52"/>
      <c r="C14" s="53"/>
      <c r="D14" s="54"/>
      <c r="E14" s="54"/>
      <c r="F14" s="54"/>
      <c r="G14" s="54"/>
      <c r="H14" s="55"/>
      <c r="I14" s="73">
        <f>SUM(C14:H14)</f>
        <v>0</v>
      </c>
      <c r="J14" s="56"/>
      <c r="K14" s="148"/>
      <c r="L14" s="85"/>
    </row>
    <row r="15" spans="1:12" x14ac:dyDescent="0.2">
      <c r="A15" s="58" t="s">
        <v>114</v>
      </c>
      <c r="B15" s="52"/>
      <c r="C15" s="53"/>
      <c r="D15" s="54"/>
      <c r="E15" s="54"/>
      <c r="F15" s="54"/>
      <c r="G15" s="54"/>
      <c r="H15" s="55"/>
      <c r="I15" s="73">
        <f>SUM(C15:H15)</f>
        <v>0</v>
      </c>
      <c r="J15" s="56"/>
      <c r="K15" s="149"/>
      <c r="L15" s="85"/>
    </row>
    <row r="16" spans="1:12" ht="24.75" customHeight="1" x14ac:dyDescent="0.2">
      <c r="A16" s="61" t="s">
        <v>198</v>
      </c>
      <c r="B16" s="77" t="str">
        <f>'2. Planas'!B11</f>
        <v>Veikla 3</v>
      </c>
      <c r="C16" s="78"/>
      <c r="D16" s="78"/>
      <c r="E16" s="78"/>
      <c r="F16" s="78"/>
      <c r="G16" s="78"/>
      <c r="H16" s="78"/>
      <c r="I16" s="78"/>
      <c r="J16" s="78"/>
      <c r="K16" s="78"/>
      <c r="L16" s="79"/>
    </row>
    <row r="17" spans="1:12" x14ac:dyDescent="0.2">
      <c r="A17" s="51" t="s">
        <v>10</v>
      </c>
      <c r="B17" s="52"/>
      <c r="C17" s="53"/>
      <c r="D17" s="54"/>
      <c r="E17" s="54"/>
      <c r="F17" s="54"/>
      <c r="G17" s="54"/>
      <c r="H17" s="55"/>
      <c r="I17" s="73">
        <f>SUM(C17:H17)</f>
        <v>0</v>
      </c>
      <c r="J17" s="56" t="str">
        <f>IF(D17+H17=0,"",(ROUND(D17*H17,2)))</f>
        <v/>
      </c>
      <c r="K17" s="147">
        <v>0</v>
      </c>
      <c r="L17" s="85"/>
    </row>
    <row r="18" spans="1:12" x14ac:dyDescent="0.2">
      <c r="A18" s="51" t="s">
        <v>11</v>
      </c>
      <c r="B18" s="52"/>
      <c r="C18" s="53"/>
      <c r="D18" s="54"/>
      <c r="E18" s="54"/>
      <c r="F18" s="54"/>
      <c r="G18" s="54"/>
      <c r="H18" s="55"/>
      <c r="I18" s="73">
        <f>SUM(C18:H18)</f>
        <v>0</v>
      </c>
      <c r="J18" s="56"/>
      <c r="K18" s="148"/>
      <c r="L18" s="85"/>
    </row>
    <row r="19" spans="1:12" x14ac:dyDescent="0.2">
      <c r="A19" s="58" t="s">
        <v>115</v>
      </c>
      <c r="B19" s="52"/>
      <c r="C19" s="53"/>
      <c r="D19" s="54"/>
      <c r="E19" s="54"/>
      <c r="F19" s="54"/>
      <c r="G19" s="54"/>
      <c r="H19" s="55"/>
      <c r="I19" s="73">
        <f>SUM(C19:H19)</f>
        <v>0</v>
      </c>
      <c r="J19" s="56"/>
      <c r="K19" s="149"/>
      <c r="L19" s="85"/>
    </row>
    <row r="20" spans="1:12" ht="24.75" customHeight="1" x14ac:dyDescent="0.2">
      <c r="A20" s="61" t="s">
        <v>200</v>
      </c>
      <c r="B20" s="77" t="str">
        <f>'2. Planas'!B14</f>
        <v>Veikla 4</v>
      </c>
      <c r="C20" s="78"/>
      <c r="D20" s="78"/>
      <c r="E20" s="78"/>
      <c r="F20" s="78"/>
      <c r="G20" s="78"/>
      <c r="H20" s="78"/>
      <c r="I20" s="78"/>
      <c r="J20" s="78"/>
      <c r="K20" s="78"/>
      <c r="L20" s="79"/>
    </row>
    <row r="21" spans="1:12" x14ac:dyDescent="0.2">
      <c r="A21" s="51" t="s">
        <v>168</v>
      </c>
      <c r="B21" s="52"/>
      <c r="C21" s="53"/>
      <c r="D21" s="54"/>
      <c r="E21" s="54"/>
      <c r="F21" s="54"/>
      <c r="G21" s="54"/>
      <c r="H21" s="55"/>
      <c r="I21" s="73">
        <f>SUM(C21:H21)</f>
        <v>0</v>
      </c>
      <c r="J21" s="56" t="str">
        <f>IF(D21+H21=0,"",(ROUND(D21*H21,2)))</f>
        <v/>
      </c>
      <c r="K21" s="147">
        <v>0</v>
      </c>
      <c r="L21" s="85"/>
    </row>
    <row r="22" spans="1:12" x14ac:dyDescent="0.2">
      <c r="A22" s="51" t="s">
        <v>169</v>
      </c>
      <c r="B22" s="52"/>
      <c r="C22" s="53"/>
      <c r="D22" s="54"/>
      <c r="E22" s="54"/>
      <c r="F22" s="54"/>
      <c r="G22" s="54"/>
      <c r="H22" s="55"/>
      <c r="I22" s="73">
        <f>SUM(C22:H22)</f>
        <v>0</v>
      </c>
      <c r="J22" s="56"/>
      <c r="K22" s="148"/>
      <c r="L22" s="85"/>
    </row>
    <row r="23" spans="1:12" x14ac:dyDescent="0.2">
      <c r="A23" s="58" t="s">
        <v>201</v>
      </c>
      <c r="B23" s="52"/>
      <c r="C23" s="53"/>
      <c r="D23" s="54"/>
      <c r="E23" s="54"/>
      <c r="F23" s="54"/>
      <c r="G23" s="54"/>
      <c r="H23" s="55"/>
      <c r="I23" s="73">
        <f>SUM(C23:H23)</f>
        <v>0</v>
      </c>
      <c r="J23" s="56"/>
      <c r="K23" s="149"/>
      <c r="L23" s="85"/>
    </row>
    <row r="24" spans="1:12" ht="24.75" customHeight="1" x14ac:dyDescent="0.2">
      <c r="A24" s="61" t="s">
        <v>202</v>
      </c>
      <c r="B24" s="77" t="str">
        <f>'2. Planas'!B17</f>
        <v>Veikla 5</v>
      </c>
      <c r="C24" s="78"/>
      <c r="D24" s="78"/>
      <c r="E24" s="78"/>
      <c r="F24" s="78"/>
      <c r="G24" s="78"/>
      <c r="H24" s="78"/>
      <c r="I24" s="78"/>
      <c r="J24" s="78"/>
      <c r="K24" s="78"/>
      <c r="L24" s="79"/>
    </row>
    <row r="25" spans="1:12" x14ac:dyDescent="0.2">
      <c r="A25" s="51" t="s">
        <v>171</v>
      </c>
      <c r="B25" s="52"/>
      <c r="C25" s="53"/>
      <c r="D25" s="54"/>
      <c r="E25" s="54"/>
      <c r="F25" s="54"/>
      <c r="G25" s="54"/>
      <c r="H25" s="55"/>
      <c r="I25" s="73">
        <f>SUM(C25:H25)</f>
        <v>0</v>
      </c>
      <c r="J25" s="56" t="str">
        <f>IF(D25+H25=0,"",(ROUND(D25*H25,2)))</f>
        <v/>
      </c>
      <c r="K25" s="147">
        <v>0</v>
      </c>
      <c r="L25" s="85"/>
    </row>
    <row r="26" spans="1:12" x14ac:dyDescent="0.2">
      <c r="A26" s="51" t="s">
        <v>172</v>
      </c>
      <c r="B26" s="52"/>
      <c r="C26" s="53"/>
      <c r="D26" s="54"/>
      <c r="E26" s="54"/>
      <c r="F26" s="54"/>
      <c r="G26" s="54"/>
      <c r="H26" s="55"/>
      <c r="I26" s="73">
        <f>SUM(C26:H26)</f>
        <v>0</v>
      </c>
      <c r="J26" s="56"/>
      <c r="K26" s="148"/>
      <c r="L26" s="85"/>
    </row>
    <row r="27" spans="1:12" x14ac:dyDescent="0.2">
      <c r="A27" s="58" t="s">
        <v>214</v>
      </c>
      <c r="B27" s="52"/>
      <c r="C27" s="53"/>
      <c r="D27" s="54"/>
      <c r="E27" s="54"/>
      <c r="F27" s="54"/>
      <c r="G27" s="54"/>
      <c r="H27" s="55"/>
      <c r="I27" s="73">
        <f>SUM(C27:H27)</f>
        <v>0</v>
      </c>
      <c r="J27" s="56"/>
      <c r="K27" s="149"/>
      <c r="L27" s="85"/>
    </row>
    <row r="28" spans="1:12" ht="24.75" customHeight="1" x14ac:dyDescent="0.2">
      <c r="A28" s="61" t="s">
        <v>203</v>
      </c>
      <c r="B28" s="77" t="str">
        <f>'2. Planas'!B20</f>
        <v>Veikla 6</v>
      </c>
      <c r="C28" s="78"/>
      <c r="D28" s="78"/>
      <c r="E28" s="78"/>
      <c r="F28" s="78"/>
      <c r="G28" s="78"/>
      <c r="H28" s="78"/>
      <c r="I28" s="78"/>
      <c r="J28" s="78"/>
      <c r="K28" s="78"/>
      <c r="L28" s="79"/>
    </row>
    <row r="29" spans="1:12" x14ac:dyDescent="0.2">
      <c r="A29" s="51" t="s">
        <v>174</v>
      </c>
      <c r="B29" s="52"/>
      <c r="C29" s="53"/>
      <c r="D29" s="54"/>
      <c r="E29" s="54"/>
      <c r="F29" s="54"/>
      <c r="G29" s="54"/>
      <c r="H29" s="55"/>
      <c r="I29" s="73">
        <f>SUM(C29:H29)</f>
        <v>0</v>
      </c>
      <c r="J29" s="56" t="str">
        <f>IF(D29+H29=0,"",(ROUND(D29*H29,2)))</f>
        <v/>
      </c>
      <c r="K29" s="147">
        <v>0</v>
      </c>
      <c r="L29" s="85"/>
    </row>
    <row r="30" spans="1:12" x14ac:dyDescent="0.2">
      <c r="A30" s="51" t="s">
        <v>175</v>
      </c>
      <c r="B30" s="52"/>
      <c r="C30" s="53"/>
      <c r="D30" s="54"/>
      <c r="E30" s="54"/>
      <c r="F30" s="54"/>
      <c r="G30" s="54"/>
      <c r="H30" s="55"/>
      <c r="I30" s="73">
        <f>SUM(C30:H30)</f>
        <v>0</v>
      </c>
      <c r="J30" s="56"/>
      <c r="K30" s="148"/>
      <c r="L30" s="85"/>
    </row>
    <row r="31" spans="1:12" x14ac:dyDescent="0.2">
      <c r="A31" s="58" t="s">
        <v>213</v>
      </c>
      <c r="B31" s="52"/>
      <c r="C31" s="53"/>
      <c r="D31" s="54"/>
      <c r="E31" s="54"/>
      <c r="F31" s="54"/>
      <c r="G31" s="54"/>
      <c r="H31" s="55"/>
      <c r="I31" s="73">
        <f>SUM(C31:H31)</f>
        <v>0</v>
      </c>
      <c r="J31" s="56"/>
      <c r="K31" s="149"/>
      <c r="L31" s="85"/>
    </row>
    <row r="32" spans="1:12" ht="24.75" customHeight="1" x14ac:dyDescent="0.2">
      <c r="A32" s="61" t="s">
        <v>204</v>
      </c>
      <c r="B32" s="77" t="str">
        <f>'2. Planas'!B23</f>
        <v>Veikla 7</v>
      </c>
      <c r="C32" s="78"/>
      <c r="D32" s="78"/>
      <c r="E32" s="78"/>
      <c r="F32" s="78"/>
      <c r="G32" s="78"/>
      <c r="H32" s="78"/>
      <c r="I32" s="78"/>
      <c r="J32" s="78"/>
      <c r="K32" s="78"/>
      <c r="L32" s="79"/>
    </row>
    <row r="33" spans="1:18" x14ac:dyDescent="0.2">
      <c r="A33" s="51" t="s">
        <v>177</v>
      </c>
      <c r="B33" s="52"/>
      <c r="C33" s="53"/>
      <c r="D33" s="54"/>
      <c r="E33" s="54"/>
      <c r="F33" s="54"/>
      <c r="G33" s="54"/>
      <c r="H33" s="55"/>
      <c r="I33" s="73">
        <f>SUM(C33:H33)</f>
        <v>0</v>
      </c>
      <c r="J33" s="56" t="str">
        <f>IF(D33+H33=0,"",(ROUND(D33*H33,2)))</f>
        <v/>
      </c>
      <c r="K33" s="147">
        <v>0</v>
      </c>
      <c r="L33" s="85"/>
    </row>
    <row r="34" spans="1:18" x14ac:dyDescent="0.2">
      <c r="A34" s="51" t="s">
        <v>178</v>
      </c>
      <c r="B34" s="52"/>
      <c r="C34" s="53"/>
      <c r="D34" s="54"/>
      <c r="E34" s="54"/>
      <c r="F34" s="54"/>
      <c r="G34" s="54"/>
      <c r="H34" s="55"/>
      <c r="I34" s="73">
        <f>SUM(C34:H34)</f>
        <v>0</v>
      </c>
      <c r="J34" s="56"/>
      <c r="K34" s="148"/>
      <c r="L34" s="85"/>
    </row>
    <row r="35" spans="1:18" x14ac:dyDescent="0.2">
      <c r="A35" s="58" t="s">
        <v>212</v>
      </c>
      <c r="B35" s="52"/>
      <c r="C35" s="53"/>
      <c r="D35" s="54"/>
      <c r="E35" s="54"/>
      <c r="F35" s="54"/>
      <c r="G35" s="54"/>
      <c r="H35" s="55"/>
      <c r="I35" s="73">
        <f>SUM(C35:H35)</f>
        <v>0</v>
      </c>
      <c r="J35" s="56"/>
      <c r="K35" s="149"/>
      <c r="L35" s="85"/>
    </row>
    <row r="36" spans="1:18" ht="24.75" customHeight="1" x14ac:dyDescent="0.2">
      <c r="A36" s="61" t="s">
        <v>205</v>
      </c>
      <c r="B36" s="77" t="str">
        <f>'2. Planas'!B26</f>
        <v>Veikla 8</v>
      </c>
      <c r="C36" s="78"/>
      <c r="D36" s="78"/>
      <c r="E36" s="78"/>
      <c r="F36" s="78"/>
      <c r="G36" s="78"/>
      <c r="H36" s="78"/>
      <c r="I36" s="78"/>
      <c r="J36" s="78"/>
      <c r="K36" s="78"/>
      <c r="L36" s="79"/>
    </row>
    <row r="37" spans="1:18" x14ac:dyDescent="0.2">
      <c r="A37" s="51" t="s">
        <v>180</v>
      </c>
      <c r="B37" s="52"/>
      <c r="C37" s="53"/>
      <c r="D37" s="54"/>
      <c r="E37" s="54"/>
      <c r="F37" s="54"/>
      <c r="G37" s="54"/>
      <c r="H37" s="55"/>
      <c r="I37" s="73">
        <f>SUM(C37:H37)</f>
        <v>0</v>
      </c>
      <c r="J37" s="56" t="str">
        <f>IF(D37+H37=0,"",(ROUND(D37*H37,2)))</f>
        <v/>
      </c>
      <c r="K37" s="147">
        <v>0</v>
      </c>
      <c r="L37" s="85"/>
    </row>
    <row r="38" spans="1:18" x14ac:dyDescent="0.2">
      <c r="A38" s="51" t="s">
        <v>181</v>
      </c>
      <c r="B38" s="52"/>
      <c r="C38" s="53"/>
      <c r="D38" s="54"/>
      <c r="E38" s="54"/>
      <c r="F38" s="54"/>
      <c r="G38" s="54"/>
      <c r="H38" s="55"/>
      <c r="I38" s="73">
        <f>SUM(C38:H38)</f>
        <v>0</v>
      </c>
      <c r="J38" s="56"/>
      <c r="K38" s="148"/>
      <c r="L38" s="85"/>
    </row>
    <row r="39" spans="1:18" x14ac:dyDescent="0.2">
      <c r="A39" s="58" t="s">
        <v>211</v>
      </c>
      <c r="B39" s="52"/>
      <c r="C39" s="53"/>
      <c r="D39" s="54"/>
      <c r="E39" s="54"/>
      <c r="F39" s="54"/>
      <c r="G39" s="54"/>
      <c r="H39" s="55"/>
      <c r="I39" s="73">
        <f>SUM(C39:H39)</f>
        <v>0</v>
      </c>
      <c r="J39" s="56"/>
      <c r="K39" s="149"/>
      <c r="L39" s="85"/>
    </row>
    <row r="40" spans="1:18" ht="24.75" customHeight="1" x14ac:dyDescent="0.2">
      <c r="A40" s="61" t="s">
        <v>206</v>
      </c>
      <c r="B40" s="77" t="str">
        <f>'2. Planas'!B29</f>
        <v>Veikla 9</v>
      </c>
      <c r="C40" s="78"/>
      <c r="D40" s="78"/>
      <c r="E40" s="78"/>
      <c r="F40" s="78"/>
      <c r="G40" s="78"/>
      <c r="H40" s="78"/>
      <c r="I40" s="78"/>
      <c r="J40" s="78"/>
      <c r="K40" s="78"/>
      <c r="L40" s="79"/>
    </row>
    <row r="41" spans="1:18" x14ac:dyDescent="0.2">
      <c r="A41" s="51" t="s">
        <v>183</v>
      </c>
      <c r="B41" s="52"/>
      <c r="C41" s="53"/>
      <c r="D41" s="54"/>
      <c r="E41" s="54"/>
      <c r="F41" s="54"/>
      <c r="G41" s="54"/>
      <c r="H41" s="55"/>
      <c r="I41" s="73">
        <f>SUM(C41:H41)</f>
        <v>0</v>
      </c>
      <c r="J41" s="56" t="str">
        <f>IF(D41+H41=0,"",(ROUND(D41*H41,2)))</f>
        <v/>
      </c>
      <c r="K41" s="147">
        <v>0</v>
      </c>
      <c r="L41" s="85"/>
    </row>
    <row r="42" spans="1:18" x14ac:dyDescent="0.2">
      <c r="A42" s="51" t="s">
        <v>184</v>
      </c>
      <c r="B42" s="52"/>
      <c r="C42" s="53"/>
      <c r="D42" s="54"/>
      <c r="E42" s="54"/>
      <c r="F42" s="54"/>
      <c r="G42" s="54"/>
      <c r="H42" s="55"/>
      <c r="I42" s="73">
        <f>SUM(C42:H42)</f>
        <v>0</v>
      </c>
      <c r="J42" s="56"/>
      <c r="K42" s="148"/>
      <c r="L42" s="85"/>
    </row>
    <row r="43" spans="1:18" x14ac:dyDescent="0.2">
      <c r="A43" s="58" t="s">
        <v>210</v>
      </c>
      <c r="B43" s="52"/>
      <c r="C43" s="53"/>
      <c r="D43" s="54"/>
      <c r="E43" s="54"/>
      <c r="F43" s="54"/>
      <c r="G43" s="54"/>
      <c r="H43" s="55"/>
      <c r="I43" s="73">
        <f>SUM(C43:H43)</f>
        <v>0</v>
      </c>
      <c r="J43" s="56"/>
      <c r="K43" s="149"/>
      <c r="L43" s="85"/>
    </row>
    <row r="44" spans="1:18" ht="24.75" customHeight="1" x14ac:dyDescent="0.2">
      <c r="A44" s="61" t="s">
        <v>207</v>
      </c>
      <c r="B44" s="77" t="str">
        <f>'2. Planas'!B32</f>
        <v>Veikla 10</v>
      </c>
      <c r="C44" s="78"/>
      <c r="D44" s="78"/>
      <c r="E44" s="78"/>
      <c r="F44" s="78"/>
      <c r="G44" s="78"/>
      <c r="H44" s="78"/>
      <c r="I44" s="78"/>
      <c r="J44" s="78"/>
      <c r="K44" s="78"/>
      <c r="L44" s="79"/>
    </row>
    <row r="45" spans="1:18" x14ac:dyDescent="0.2">
      <c r="A45" s="51" t="s">
        <v>208</v>
      </c>
      <c r="B45" s="52"/>
      <c r="C45" s="53"/>
      <c r="D45" s="54"/>
      <c r="E45" s="54"/>
      <c r="F45" s="54"/>
      <c r="G45" s="54"/>
      <c r="H45" s="55"/>
      <c r="I45" s="73">
        <f>SUM(C45:H45)</f>
        <v>0</v>
      </c>
      <c r="J45" s="56" t="str">
        <f>IF(D45+H45=0,"",(ROUND(D45*H45,2)))</f>
        <v/>
      </c>
      <c r="K45" s="147">
        <v>0</v>
      </c>
      <c r="L45" s="85"/>
    </row>
    <row r="46" spans="1:18" x14ac:dyDescent="0.2">
      <c r="A46" s="51" t="s">
        <v>187</v>
      </c>
      <c r="B46" s="52"/>
      <c r="C46" s="53"/>
      <c r="D46" s="54"/>
      <c r="E46" s="54"/>
      <c r="F46" s="54"/>
      <c r="G46" s="54"/>
      <c r="H46" s="55"/>
      <c r="I46" s="73">
        <f>SUM(C46:H46)</f>
        <v>0</v>
      </c>
      <c r="J46" s="56"/>
      <c r="K46" s="148"/>
      <c r="L46" s="85"/>
    </row>
    <row r="47" spans="1:18" x14ac:dyDescent="0.2">
      <c r="A47" s="58" t="s">
        <v>209</v>
      </c>
      <c r="B47" s="52"/>
      <c r="C47" s="53"/>
      <c r="D47" s="54"/>
      <c r="E47" s="54"/>
      <c r="F47" s="54"/>
      <c r="G47" s="54"/>
      <c r="H47" s="55"/>
      <c r="I47" s="73">
        <f>SUM(C47:H47)</f>
        <v>0</v>
      </c>
      <c r="J47" s="56"/>
      <c r="K47" s="149"/>
      <c r="L47" s="85"/>
    </row>
    <row r="48" spans="1:18" ht="11.25" customHeight="1" x14ac:dyDescent="0.2">
      <c r="A48" s="141" t="s">
        <v>70</v>
      </c>
      <c r="B48" s="142"/>
      <c r="C48" s="142"/>
      <c r="D48" s="142"/>
      <c r="E48" s="142"/>
      <c r="F48" s="142"/>
      <c r="G48" s="142"/>
      <c r="H48" s="143"/>
      <c r="I48" s="74">
        <f ca="1">SUM(INDIRECT(ADDRESS(9,COLUMN())&amp;":"&amp;ADDRESS(ROW()-1,COLUMN())))</f>
        <v>0</v>
      </c>
      <c r="J48" s="57">
        <f ca="1">SUM(INDIRECT(ADDRESS(9,COLUMN())&amp;":"&amp;ADDRESS(ROW()-1,COLUMN())))</f>
        <v>0</v>
      </c>
      <c r="K48" s="57">
        <f ca="1">SUM(INDIRECT(ADDRESS(9,COLUMN())&amp;":"&amp;ADDRESS(ROW()-1,COLUMN())))</f>
        <v>0</v>
      </c>
      <c r="L48" s="86"/>
      <c r="M48" s="67"/>
      <c r="N48" s="68"/>
      <c r="O48" s="67"/>
      <c r="P48" s="67"/>
      <c r="Q48" s="67"/>
      <c r="R48" s="67"/>
    </row>
    <row r="49" spans="1:18" ht="25.5" customHeight="1" x14ac:dyDescent="0.2">
      <c r="A49" s="138" t="s">
        <v>95</v>
      </c>
      <c r="B49" s="139"/>
      <c r="C49" s="139"/>
      <c r="D49" s="139"/>
      <c r="E49" s="139"/>
      <c r="F49" s="139"/>
      <c r="G49" s="139"/>
      <c r="H49" s="139"/>
      <c r="I49" s="139"/>
      <c r="J49" s="139"/>
      <c r="K49" s="139"/>
      <c r="L49" s="140"/>
      <c r="M49" s="67"/>
      <c r="N49" s="59"/>
      <c r="O49" s="59"/>
      <c r="P49" s="59"/>
      <c r="Q49" s="59"/>
      <c r="R49" s="67"/>
    </row>
    <row r="50" spans="1:18" ht="28.5" customHeight="1" x14ac:dyDescent="0.2">
      <c r="A50" s="62">
        <v>1</v>
      </c>
      <c r="B50" s="150" t="s">
        <v>48</v>
      </c>
      <c r="C50" s="151"/>
      <c r="D50" s="151"/>
      <c r="E50" s="151"/>
      <c r="F50" s="151"/>
      <c r="G50" s="151"/>
      <c r="H50" s="151"/>
      <c r="I50" s="151"/>
      <c r="J50" s="151"/>
      <c r="K50" s="151"/>
      <c r="L50" s="152"/>
      <c r="M50" s="67"/>
      <c r="N50" s="59"/>
      <c r="O50" s="59"/>
      <c r="P50" s="59"/>
      <c r="Q50" s="59"/>
      <c r="R50" s="67"/>
    </row>
    <row r="51" spans="1:18" ht="11.25" customHeight="1" x14ac:dyDescent="0.2">
      <c r="A51" s="141" t="s">
        <v>71</v>
      </c>
      <c r="B51" s="142"/>
      <c r="C51" s="142"/>
      <c r="D51" s="142"/>
      <c r="E51" s="142"/>
      <c r="F51" s="142"/>
      <c r="G51" s="142"/>
      <c r="H51" s="143"/>
      <c r="I51" s="57">
        <f ca="1">(I48*25)/75</f>
        <v>0</v>
      </c>
      <c r="J51" s="57">
        <f ca="1">(J48*25/75)</f>
        <v>0</v>
      </c>
      <c r="K51" s="57"/>
      <c r="L51" s="86"/>
      <c r="M51" s="67"/>
      <c r="N51" s="68"/>
      <c r="O51" s="67"/>
      <c r="P51" s="67"/>
      <c r="Q51" s="67"/>
      <c r="R51" s="67"/>
    </row>
    <row r="52" spans="1:18" ht="11.25" customHeight="1" x14ac:dyDescent="0.2">
      <c r="A52" s="141" t="s">
        <v>96</v>
      </c>
      <c r="B52" s="142"/>
      <c r="C52" s="142"/>
      <c r="D52" s="142"/>
      <c r="E52" s="142"/>
      <c r="F52" s="142"/>
      <c r="G52" s="142"/>
      <c r="H52" s="143"/>
      <c r="I52" s="57">
        <f ca="1">I48+I51</f>
        <v>0</v>
      </c>
      <c r="J52" s="57">
        <f ca="1">J48+J51</f>
        <v>0</v>
      </c>
      <c r="K52" s="57"/>
      <c r="L52" s="86"/>
      <c r="N52" s="60"/>
    </row>
  </sheetData>
  <sheetProtection insertRows="0" deleteRows="0"/>
  <mergeCells count="18">
    <mergeCell ref="A52:H52"/>
    <mergeCell ref="A51:H51"/>
    <mergeCell ref="B50:L50"/>
    <mergeCell ref="K17:K19"/>
    <mergeCell ref="K21:K23"/>
    <mergeCell ref="K25:K27"/>
    <mergeCell ref="K29:K31"/>
    <mergeCell ref="K33:K35"/>
    <mergeCell ref="A1:L1"/>
    <mergeCell ref="A2:L2"/>
    <mergeCell ref="A49:L49"/>
    <mergeCell ref="A48:H48"/>
    <mergeCell ref="K9:K11"/>
    <mergeCell ref="K13:K15"/>
    <mergeCell ref="K37:K39"/>
    <mergeCell ref="K41:K43"/>
    <mergeCell ref="K45:K47"/>
    <mergeCell ref="A7:L7"/>
  </mergeCells>
  <pageMargins left="1.1811023622047245" right="0.39370078740157483" top="0.59055118110236227" bottom="0.39370078740157483" header="0.31496062992125984" footer="0.31496062992125984"/>
  <pageSetup paperSize="9" scale="95"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I30"/>
  <sheetViews>
    <sheetView showGridLines="0" topLeftCell="A7" zoomScale="99" zoomScaleNormal="99" workbookViewId="0">
      <selection activeCell="A23" sqref="A23:F23"/>
    </sheetView>
  </sheetViews>
  <sheetFormatPr defaultRowHeight="15" x14ac:dyDescent="0.25"/>
  <cols>
    <col min="1" max="1" width="4" customWidth="1"/>
    <col min="2" max="2" width="26.7109375" customWidth="1"/>
    <col min="3" max="3" width="11" customWidth="1"/>
    <col min="4" max="4" width="10.140625" customWidth="1"/>
    <col min="5" max="5" width="7.140625" customWidth="1"/>
    <col min="6" max="6" width="18.7109375" customWidth="1"/>
    <col min="7" max="7" width="1" customWidth="1"/>
    <col min="8" max="8" width="2.28515625" customWidth="1"/>
  </cols>
  <sheetData>
    <row r="1" spans="1:7" ht="15.75" x14ac:dyDescent="0.25">
      <c r="A1" s="98" t="str">
        <f>IF('1. Paraiška'!A20:J20="","",'1. Paraiška'!A20:J20)</f>
        <v/>
      </c>
      <c r="B1" s="98"/>
      <c r="C1" s="98"/>
      <c r="D1" s="98"/>
      <c r="E1" s="98"/>
      <c r="F1" s="98"/>
      <c r="G1" s="98"/>
    </row>
    <row r="2" spans="1:7" ht="12" customHeight="1" x14ac:dyDescent="0.25">
      <c r="A2" s="137" t="s">
        <v>31</v>
      </c>
      <c r="B2" s="137"/>
      <c r="C2" s="137"/>
      <c r="D2" s="137"/>
      <c r="E2" s="137"/>
      <c r="F2" s="137"/>
      <c r="G2" s="137"/>
    </row>
    <row r="3" spans="1:7" ht="3.75" customHeight="1" x14ac:dyDescent="0.25"/>
    <row r="4" spans="1:7" ht="15.75" x14ac:dyDescent="0.25">
      <c r="A4" s="7" t="s">
        <v>116</v>
      </c>
      <c r="B4" s="5"/>
      <c r="C4" s="5"/>
      <c r="D4" s="5"/>
      <c r="E4" s="5"/>
      <c r="F4" s="5"/>
      <c r="G4" s="5"/>
    </row>
    <row r="5" spans="1:7" ht="3" customHeight="1" x14ac:dyDescent="0.25">
      <c r="A5" s="6"/>
      <c r="B5" s="5"/>
      <c r="C5" s="5"/>
      <c r="D5" s="5"/>
      <c r="E5" s="5"/>
      <c r="F5" s="5"/>
      <c r="G5" s="5"/>
    </row>
    <row r="6" spans="1:7" ht="15.75" x14ac:dyDescent="0.25">
      <c r="A6" s="7" t="s">
        <v>12</v>
      </c>
      <c r="B6" s="5"/>
      <c r="C6" s="5"/>
      <c r="D6" s="5"/>
      <c r="E6" s="5"/>
      <c r="F6" s="5"/>
      <c r="G6" s="5"/>
    </row>
    <row r="7" spans="1:7" ht="48" customHeight="1" x14ac:dyDescent="0.25">
      <c r="A7" s="153" t="s">
        <v>62</v>
      </c>
      <c r="B7" s="154"/>
      <c r="C7" s="154"/>
      <c r="D7" s="154"/>
      <c r="E7" s="154"/>
      <c r="F7" s="155"/>
      <c r="G7" s="5"/>
    </row>
    <row r="8" spans="1:7" ht="10.5" customHeight="1" x14ac:dyDescent="0.25">
      <c r="A8" s="7"/>
      <c r="B8" s="5"/>
      <c r="C8" s="5"/>
      <c r="D8" s="5"/>
      <c r="E8" s="5"/>
      <c r="F8" s="5"/>
      <c r="G8" s="5"/>
    </row>
    <row r="9" spans="1:7" ht="15.75" x14ac:dyDescent="0.25">
      <c r="A9" s="7" t="s">
        <v>13</v>
      </c>
      <c r="B9" s="5"/>
      <c r="C9" s="5"/>
      <c r="D9" s="5"/>
      <c r="E9" s="5"/>
      <c r="F9" s="5"/>
      <c r="G9" s="5"/>
    </row>
    <row r="10" spans="1:7" ht="24" x14ac:dyDescent="0.25">
      <c r="A10" s="2" t="s">
        <v>14</v>
      </c>
      <c r="B10" s="169" t="s">
        <v>15</v>
      </c>
      <c r="C10" s="170"/>
      <c r="D10" s="170"/>
      <c r="E10" s="171"/>
      <c r="F10" s="2" t="s">
        <v>5</v>
      </c>
      <c r="G10" s="5"/>
    </row>
    <row r="11" spans="1:7" ht="10.5" customHeight="1" x14ac:dyDescent="0.25">
      <c r="A11" s="18">
        <v>1</v>
      </c>
      <c r="B11" s="166">
        <v>2</v>
      </c>
      <c r="C11" s="167"/>
      <c r="D11" s="167"/>
      <c r="E11" s="168"/>
      <c r="F11" s="18">
        <v>3</v>
      </c>
      <c r="G11" s="5"/>
    </row>
    <row r="12" spans="1:7" ht="16.5" customHeight="1" x14ac:dyDescent="0.25">
      <c r="A12" s="17">
        <v>1</v>
      </c>
      <c r="B12" s="159" t="s">
        <v>26</v>
      </c>
      <c r="C12" s="160"/>
      <c r="D12" s="160"/>
      <c r="E12" s="161"/>
      <c r="F12" s="29">
        <f ca="1">'3. Biudžetas'!J52</f>
        <v>0</v>
      </c>
      <c r="G12" s="5"/>
    </row>
    <row r="13" spans="1:7" ht="16.5" customHeight="1" x14ac:dyDescent="0.25">
      <c r="A13" s="17">
        <v>2</v>
      </c>
      <c r="B13" s="159" t="s">
        <v>27</v>
      </c>
      <c r="C13" s="160"/>
      <c r="D13" s="160"/>
      <c r="E13" s="161"/>
      <c r="F13" s="40"/>
      <c r="G13" s="5"/>
    </row>
    <row r="14" spans="1:7" ht="29.25" customHeight="1" x14ac:dyDescent="0.25">
      <c r="A14" s="17">
        <v>3</v>
      </c>
      <c r="B14" s="159" t="s">
        <v>97</v>
      </c>
      <c r="C14" s="160"/>
      <c r="D14" s="160"/>
      <c r="E14" s="161"/>
      <c r="F14" s="40"/>
      <c r="G14" s="5"/>
    </row>
    <row r="15" spans="1:7" s="34" customFormat="1" ht="22.5" customHeight="1" x14ac:dyDescent="0.25">
      <c r="A15" s="33" t="s">
        <v>58</v>
      </c>
      <c r="B15" s="159"/>
      <c r="C15" s="160"/>
      <c r="D15" s="160"/>
      <c r="E15" s="161"/>
      <c r="F15" s="40"/>
      <c r="G15" s="5"/>
    </row>
    <row r="16" spans="1:7" s="34" customFormat="1" ht="21.75" customHeight="1" x14ac:dyDescent="0.25">
      <c r="A16" s="33" t="s">
        <v>59</v>
      </c>
      <c r="B16" s="159"/>
      <c r="C16" s="160"/>
      <c r="D16" s="160"/>
      <c r="E16" s="161"/>
      <c r="F16" s="40"/>
      <c r="G16" s="5"/>
    </row>
    <row r="17" spans="1:9" s="34" customFormat="1" ht="16.5" customHeight="1" x14ac:dyDescent="0.25">
      <c r="A17" s="33" t="s">
        <v>60</v>
      </c>
      <c r="B17" s="30"/>
      <c r="C17" s="31"/>
      <c r="D17" s="31"/>
      <c r="E17" s="32"/>
      <c r="F17" s="40"/>
      <c r="G17" s="5"/>
    </row>
    <row r="18" spans="1:9" ht="15.75" customHeight="1" x14ac:dyDescent="0.25">
      <c r="A18" s="156" t="s">
        <v>16</v>
      </c>
      <c r="B18" s="157"/>
      <c r="C18" s="157"/>
      <c r="D18" s="157"/>
      <c r="E18" s="158"/>
      <c r="F18" s="41"/>
      <c r="G18" s="5"/>
      <c r="I18" s="28"/>
    </row>
    <row r="19" spans="1:9" s="34" customFormat="1" ht="10.5" customHeight="1" x14ac:dyDescent="0.25">
      <c r="A19" s="38"/>
      <c r="B19" s="38"/>
      <c r="C19" s="38"/>
      <c r="D19" s="38"/>
      <c r="E19" s="38"/>
      <c r="F19" s="39"/>
      <c r="G19" s="5"/>
      <c r="I19" s="28"/>
    </row>
    <row r="20" spans="1:9" s="34" customFormat="1" ht="34.5" customHeight="1" x14ac:dyDescent="0.25">
      <c r="A20" s="69" t="s">
        <v>98</v>
      </c>
      <c r="B20" s="165" t="s">
        <v>64</v>
      </c>
      <c r="C20" s="165"/>
      <c r="D20" s="165"/>
      <c r="E20" s="165"/>
      <c r="F20" s="165"/>
      <c r="G20" s="5"/>
      <c r="I20" s="28"/>
    </row>
    <row r="21" spans="1:9" s="34" customFormat="1" ht="49.5" customHeight="1" x14ac:dyDescent="0.25">
      <c r="A21" s="153"/>
      <c r="B21" s="154"/>
      <c r="C21" s="154"/>
      <c r="D21" s="154"/>
      <c r="E21" s="154"/>
      <c r="F21" s="155"/>
      <c r="G21" s="5"/>
      <c r="I21" s="28"/>
    </row>
    <row r="22" spans="1:9" s="34" customFormat="1" ht="15.75" customHeight="1" x14ac:dyDescent="0.25">
      <c r="A22" s="7" t="s">
        <v>99</v>
      </c>
      <c r="B22" s="5"/>
      <c r="C22" s="5"/>
      <c r="D22" s="5"/>
      <c r="E22" s="5"/>
      <c r="F22" s="5"/>
      <c r="G22" s="5"/>
      <c r="I22" s="28"/>
    </row>
    <row r="23" spans="1:9" s="34" customFormat="1" ht="18" customHeight="1" x14ac:dyDescent="0.25">
      <c r="A23" s="163">
        <f ca="1">'3. Biudžetas'!K48</f>
        <v>0</v>
      </c>
      <c r="B23" s="164"/>
      <c r="C23" s="164"/>
      <c r="D23" s="164"/>
      <c r="E23" s="164"/>
      <c r="F23" s="164"/>
      <c r="G23" s="5"/>
      <c r="I23" s="28"/>
    </row>
    <row r="24" spans="1:9" s="34" customFormat="1" ht="15.75" customHeight="1" x14ac:dyDescent="0.25">
      <c r="A24" s="38"/>
      <c r="B24" s="38"/>
      <c r="C24" s="38"/>
      <c r="D24" s="38"/>
      <c r="E24" s="38"/>
      <c r="F24" s="39"/>
      <c r="G24" s="5"/>
      <c r="I24" s="28"/>
    </row>
    <row r="25" spans="1:9" ht="12" customHeight="1" x14ac:dyDescent="0.25">
      <c r="A25" s="7"/>
      <c r="B25" s="5"/>
      <c r="C25" s="5"/>
      <c r="D25" s="5"/>
      <c r="E25" s="5"/>
      <c r="F25" s="5"/>
      <c r="G25" s="5"/>
      <c r="I25" s="28"/>
    </row>
    <row r="26" spans="1:9" ht="15.75" x14ac:dyDescent="0.25">
      <c r="A26" s="7" t="s">
        <v>100</v>
      </c>
      <c r="B26" s="5"/>
      <c r="C26" s="5"/>
      <c r="D26" s="5"/>
      <c r="E26" s="5"/>
      <c r="F26" s="5"/>
      <c r="G26" s="5"/>
    </row>
    <row r="27" spans="1:9" ht="7.5" customHeight="1" x14ac:dyDescent="0.25">
      <c r="A27" s="162"/>
      <c r="B27" s="162"/>
      <c r="C27" s="162"/>
      <c r="D27" s="162"/>
      <c r="E27" s="162"/>
      <c r="F27" s="162"/>
      <c r="G27" s="5"/>
    </row>
    <row r="28" spans="1:9" ht="106.5" customHeight="1" x14ac:dyDescent="0.25">
      <c r="A28" s="153"/>
      <c r="B28" s="154"/>
      <c r="C28" s="154"/>
      <c r="D28" s="154"/>
      <c r="E28" s="154"/>
      <c r="F28" s="155"/>
      <c r="G28" s="5"/>
    </row>
    <row r="29" spans="1:9" ht="12.75" customHeight="1" x14ac:dyDescent="0.25">
      <c r="A29" s="7"/>
      <c r="B29" s="5"/>
      <c r="C29" s="5"/>
      <c r="D29" s="5"/>
      <c r="E29" s="5"/>
      <c r="F29" s="5"/>
      <c r="G29" s="5"/>
    </row>
    <row r="30" spans="1:9" ht="13.5" customHeight="1" x14ac:dyDescent="0.25">
      <c r="A30" s="9"/>
      <c r="B30" s="5"/>
      <c r="C30" s="5"/>
      <c r="D30" s="5"/>
      <c r="E30" s="5"/>
      <c r="F30" s="5"/>
      <c r="G30" s="5"/>
    </row>
  </sheetData>
  <sheetProtection formatCells="0" formatRows="0"/>
  <mergeCells count="16">
    <mergeCell ref="A1:G1"/>
    <mergeCell ref="A2:G2"/>
    <mergeCell ref="A27:F27"/>
    <mergeCell ref="A7:F7"/>
    <mergeCell ref="B14:E14"/>
    <mergeCell ref="A23:F23"/>
    <mergeCell ref="B20:F20"/>
    <mergeCell ref="B11:E11"/>
    <mergeCell ref="B10:E10"/>
    <mergeCell ref="B12:E12"/>
    <mergeCell ref="B13:E13"/>
    <mergeCell ref="A28:F28"/>
    <mergeCell ref="A18:E18"/>
    <mergeCell ref="A21:F21"/>
    <mergeCell ref="B15:E15"/>
    <mergeCell ref="B16:E16"/>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U42"/>
  <sheetViews>
    <sheetView showGridLines="0" workbookViewId="0">
      <selection activeCell="A7" sqref="A7:I7"/>
    </sheetView>
  </sheetViews>
  <sheetFormatPr defaultRowHeight="15" x14ac:dyDescent="0.25"/>
  <cols>
    <col min="1" max="1" width="12.28515625" customWidth="1"/>
    <col min="2" max="2" width="4.28515625" customWidth="1"/>
    <col min="3" max="3" width="15.7109375" customWidth="1"/>
    <col min="4" max="4" width="10" customWidth="1"/>
    <col min="9" max="9" width="5.7109375" customWidth="1"/>
  </cols>
  <sheetData>
    <row r="1" spans="1:10" ht="12" customHeight="1" x14ac:dyDescent="0.25">
      <c r="A1" s="20"/>
      <c r="B1" s="20"/>
      <c r="C1" s="20"/>
      <c r="D1" s="20"/>
      <c r="E1" s="20"/>
      <c r="F1" s="20"/>
      <c r="G1" s="20"/>
    </row>
    <row r="2" spans="1:10" ht="15.75" x14ac:dyDescent="0.25">
      <c r="A2" s="98" t="str">
        <f>IF('1. Paraiška'!A40:J40="","",'1. Paraiška'!A40:J40)</f>
        <v/>
      </c>
      <c r="B2" s="98"/>
      <c r="C2" s="98"/>
      <c r="D2" s="98"/>
      <c r="E2" s="98"/>
      <c r="F2" s="98"/>
      <c r="G2" s="98"/>
      <c r="H2" s="98"/>
      <c r="I2" s="98"/>
    </row>
    <row r="3" spans="1:10" ht="12" customHeight="1" x14ac:dyDescent="0.25">
      <c r="A3" s="99" t="s">
        <v>29</v>
      </c>
      <c r="B3" s="99"/>
      <c r="C3" s="99"/>
      <c r="D3" s="99"/>
      <c r="E3" s="99"/>
      <c r="F3" s="99"/>
      <c r="G3" s="99"/>
      <c r="H3" s="99"/>
      <c r="I3" s="99"/>
    </row>
    <row r="4" spans="1:10" ht="7.5" customHeight="1" x14ac:dyDescent="0.25">
      <c r="A4" s="8"/>
      <c r="B4" s="5"/>
    </row>
    <row r="5" spans="1:10" ht="15.75" x14ac:dyDescent="0.25">
      <c r="A5" s="7" t="s">
        <v>118</v>
      </c>
      <c r="B5" s="5"/>
    </row>
    <row r="6" spans="1:10" ht="15.75" x14ac:dyDescent="0.25">
      <c r="A6" s="4"/>
      <c r="B6" s="5"/>
    </row>
    <row r="7" spans="1:10" ht="15.75" x14ac:dyDescent="0.25">
      <c r="A7" s="184" t="str">
        <f>IF('1. Paraiška'!A20:J20="","",'1. Paraiška'!A20:J20)</f>
        <v/>
      </c>
      <c r="B7" s="184"/>
      <c r="C7" s="184"/>
      <c r="D7" s="184"/>
      <c r="E7" s="184"/>
      <c r="F7" s="184"/>
      <c r="G7" s="184"/>
      <c r="H7" s="184"/>
      <c r="I7" s="184"/>
    </row>
    <row r="8" spans="1:10" ht="12" customHeight="1" x14ac:dyDescent="0.25">
      <c r="A8" s="137" t="s">
        <v>31</v>
      </c>
      <c r="B8" s="137"/>
      <c r="C8" s="137"/>
      <c r="D8" s="137"/>
      <c r="E8" s="137"/>
      <c r="F8" s="137"/>
      <c r="G8" s="137"/>
      <c r="H8" s="137"/>
      <c r="I8" s="137"/>
    </row>
    <row r="9" spans="1:10" ht="4.5" customHeight="1" x14ac:dyDescent="0.25">
      <c r="A9" s="24"/>
      <c r="B9" s="24"/>
      <c r="C9" s="24"/>
      <c r="D9" s="24"/>
      <c r="E9" s="24"/>
      <c r="F9" s="24"/>
      <c r="G9" s="24"/>
      <c r="H9" s="24"/>
      <c r="I9" s="24"/>
    </row>
    <row r="10" spans="1:10" ht="14.25" customHeight="1" x14ac:dyDescent="0.25">
      <c r="A10" s="184" t="str">
        <f>IF('1. Paraiška'!A23:D23="","",'1. Paraiška'!A23:D23)</f>
        <v/>
      </c>
      <c r="B10" s="184"/>
      <c r="C10" s="184"/>
      <c r="D10" s="24"/>
      <c r="E10" s="24"/>
      <c r="F10" s="185" t="str">
        <f>IF('1. Paraiška'!A26="","",'1. Paraiška'!A26)</f>
        <v/>
      </c>
      <c r="G10" s="184"/>
      <c r="H10" s="184"/>
      <c r="I10" s="24"/>
    </row>
    <row r="11" spans="1:10" ht="12" customHeight="1" x14ac:dyDescent="0.25">
      <c r="A11" s="99" t="s">
        <v>32</v>
      </c>
      <c r="B11" s="99"/>
      <c r="C11" s="99"/>
      <c r="D11" s="24"/>
      <c r="E11" s="24"/>
      <c r="F11" s="99" t="s">
        <v>33</v>
      </c>
      <c r="G11" s="99"/>
      <c r="H11" s="99"/>
      <c r="I11" s="24"/>
    </row>
    <row r="12" spans="1:10" ht="7.5" customHeight="1" x14ac:dyDescent="0.25">
      <c r="A12" s="4"/>
      <c r="B12" s="5"/>
    </row>
    <row r="13" spans="1:10" ht="15.75" x14ac:dyDescent="0.25">
      <c r="A13" s="7" t="s">
        <v>117</v>
      </c>
      <c r="B13" s="5"/>
    </row>
    <row r="14" spans="1:10" ht="27" customHeight="1" x14ac:dyDescent="0.25">
      <c r="A14" s="153"/>
      <c r="B14" s="154"/>
      <c r="C14" s="154"/>
      <c r="D14" s="154"/>
      <c r="E14" s="154"/>
      <c r="F14" s="154"/>
      <c r="G14" s="154"/>
      <c r="H14" s="154"/>
      <c r="I14" s="155"/>
      <c r="J14" s="26"/>
    </row>
    <row r="15" spans="1:10" ht="15.75" x14ac:dyDescent="0.25">
      <c r="A15" s="4"/>
      <c r="B15" s="5"/>
    </row>
    <row r="16" spans="1:10" ht="15.75" x14ac:dyDescent="0.25">
      <c r="A16" s="7" t="s">
        <v>34</v>
      </c>
      <c r="B16" s="5"/>
    </row>
    <row r="17" spans="1:21" ht="22.5" customHeight="1" x14ac:dyDescent="0.25">
      <c r="A17" s="181"/>
      <c r="B17" s="182"/>
      <c r="C17" s="182"/>
      <c r="D17" s="182"/>
      <c r="E17" s="182"/>
      <c r="F17" s="182"/>
      <c r="G17" s="182"/>
      <c r="H17" s="182"/>
      <c r="I17" s="183"/>
    </row>
    <row r="18" spans="1:21" ht="15.75" x14ac:dyDescent="0.25">
      <c r="A18" s="7"/>
      <c r="B18" s="5"/>
    </row>
    <row r="19" spans="1:21" ht="15.75" x14ac:dyDescent="0.25">
      <c r="A19" s="7" t="s">
        <v>35</v>
      </c>
      <c r="B19" s="5"/>
    </row>
    <row r="20" spans="1:21" ht="26.25" customHeight="1" x14ac:dyDescent="0.25">
      <c r="A20" s="181" t="s">
        <v>62</v>
      </c>
      <c r="B20" s="182"/>
      <c r="C20" s="182"/>
      <c r="D20" s="182"/>
      <c r="E20" s="182"/>
      <c r="F20" s="182"/>
      <c r="G20" s="182"/>
      <c r="H20" s="182"/>
      <c r="I20" s="183"/>
    </row>
    <row r="21" spans="1:21" ht="18.75" x14ac:dyDescent="0.25">
      <c r="A21" s="6"/>
      <c r="B21" s="5"/>
    </row>
    <row r="22" spans="1:21" s="34" customFormat="1" ht="15.75" x14ac:dyDescent="0.25">
      <c r="A22" s="3" t="s">
        <v>119</v>
      </c>
    </row>
    <row r="23" spans="1:21" s="34" customFormat="1" ht="48.75" customHeight="1" x14ac:dyDescent="0.25">
      <c r="A23" s="172" t="s">
        <v>120</v>
      </c>
      <c r="B23" s="173"/>
      <c r="C23" s="173"/>
      <c r="D23" s="173"/>
      <c r="E23" s="173"/>
      <c r="F23" s="173"/>
      <c r="G23" s="173"/>
      <c r="H23" s="173"/>
      <c r="I23" s="174"/>
    </row>
    <row r="24" spans="1:21" s="34" customFormat="1" ht="15.75" customHeight="1" x14ac:dyDescent="0.25">
      <c r="A24" s="178" t="s">
        <v>121</v>
      </c>
      <c r="B24" s="179"/>
      <c r="C24" s="179"/>
      <c r="D24" s="179"/>
      <c r="E24" s="179"/>
      <c r="F24" s="179"/>
      <c r="G24" s="179"/>
      <c r="H24" s="179"/>
      <c r="I24" s="180"/>
    </row>
    <row r="25" spans="1:21" s="34" customFormat="1" ht="22.5" customHeight="1" x14ac:dyDescent="0.25">
      <c r="A25" s="175" t="s">
        <v>122</v>
      </c>
      <c r="B25" s="176"/>
      <c r="C25" s="176"/>
      <c r="D25" s="176"/>
      <c r="E25" s="176"/>
      <c r="F25" s="176"/>
      <c r="G25" s="176"/>
      <c r="H25" s="176"/>
      <c r="I25" s="177"/>
    </row>
    <row r="26" spans="1:21" s="34" customFormat="1" ht="18.75" x14ac:dyDescent="0.25">
      <c r="A26" s="6"/>
      <c r="B26" s="5"/>
    </row>
    <row r="27" spans="1:21" ht="14.25" customHeight="1" x14ac:dyDescent="0.25">
      <c r="J27" s="34"/>
      <c r="K27" s="34"/>
    </row>
    <row r="28" spans="1:21" ht="23.25" customHeight="1" x14ac:dyDescent="0.25">
      <c r="J28" s="34"/>
      <c r="K28" s="34"/>
    </row>
    <row r="29" spans="1:21" ht="36" customHeight="1" x14ac:dyDescent="0.25">
      <c r="J29" s="34"/>
      <c r="K29" s="34"/>
    </row>
    <row r="30" spans="1:21" ht="29.25" customHeight="1" x14ac:dyDescent="0.25">
      <c r="J30" s="19"/>
      <c r="K30" s="19"/>
      <c r="L30" s="19"/>
      <c r="M30" s="19"/>
      <c r="N30" s="19"/>
      <c r="O30" s="19"/>
      <c r="P30" s="19"/>
      <c r="Q30" s="19"/>
      <c r="R30" s="19"/>
      <c r="S30" s="19"/>
      <c r="T30" s="19"/>
      <c r="U30" s="19"/>
    </row>
    <row r="31" spans="1:21" ht="30.75" customHeight="1" x14ac:dyDescent="0.25">
      <c r="J31" s="34"/>
      <c r="K31" s="34"/>
    </row>
    <row r="32" spans="1:21" s="19" customFormat="1" ht="30.75" customHeight="1" x14ac:dyDescent="0.25">
      <c r="J32" s="34"/>
      <c r="K32" s="34"/>
      <c r="L32"/>
      <c r="M32"/>
      <c r="N32"/>
      <c r="O32"/>
      <c r="P32"/>
      <c r="Q32"/>
      <c r="R32"/>
      <c r="S32"/>
      <c r="T32"/>
      <c r="U32"/>
    </row>
    <row r="33" spans="1:9" ht="30" customHeight="1" x14ac:dyDescent="0.25"/>
    <row r="34" spans="1:9" ht="54" customHeight="1" x14ac:dyDescent="0.25"/>
    <row r="35" spans="1:9" ht="39.75" customHeight="1" x14ac:dyDescent="0.25"/>
    <row r="37" spans="1:9" ht="15.75" x14ac:dyDescent="0.25">
      <c r="A37" s="25"/>
      <c r="B37" s="25"/>
      <c r="C37" s="25"/>
      <c r="D37" s="25"/>
      <c r="E37" s="25"/>
      <c r="F37" s="5"/>
      <c r="G37" s="25"/>
    </row>
    <row r="38" spans="1:9" ht="17.25" customHeight="1" x14ac:dyDescent="0.25">
      <c r="A38" s="187" t="s">
        <v>20</v>
      </c>
      <c r="B38" s="187"/>
      <c r="C38" s="187"/>
      <c r="D38" s="188"/>
      <c r="E38" s="188"/>
      <c r="F38" s="5"/>
      <c r="G38" s="190"/>
      <c r="H38" s="190"/>
      <c r="I38" s="190"/>
    </row>
    <row r="39" spans="1:9" ht="15.75" x14ac:dyDescent="0.25">
      <c r="A39" s="25"/>
      <c r="B39" s="25"/>
      <c r="C39" s="5"/>
      <c r="D39" s="189" t="s">
        <v>18</v>
      </c>
      <c r="E39" s="189"/>
      <c r="F39" s="5"/>
      <c r="G39" s="186" t="s">
        <v>19</v>
      </c>
      <c r="H39" s="186"/>
      <c r="I39" s="186"/>
    </row>
    <row r="40" spans="1:9" ht="15.75" x14ac:dyDescent="0.25">
      <c r="A40" s="9" t="s">
        <v>21</v>
      </c>
      <c r="B40" s="5"/>
      <c r="C40" s="5"/>
      <c r="D40" s="5"/>
      <c r="E40" s="5"/>
      <c r="F40" s="5"/>
      <c r="G40" s="5"/>
    </row>
    <row r="41" spans="1:9" ht="7.5" customHeight="1" x14ac:dyDescent="0.25">
      <c r="A41" s="9"/>
      <c r="B41" s="5"/>
      <c r="C41" s="5"/>
      <c r="D41" s="5"/>
      <c r="E41" s="5"/>
      <c r="F41" s="5"/>
      <c r="G41" s="5"/>
    </row>
    <row r="42" spans="1:9" x14ac:dyDescent="0.25">
      <c r="A42" s="27" t="s">
        <v>22</v>
      </c>
      <c r="B42" s="5"/>
      <c r="C42" s="5"/>
      <c r="D42" s="5"/>
      <c r="E42" s="5"/>
      <c r="F42" s="5"/>
      <c r="G42" s="5"/>
    </row>
  </sheetData>
  <mergeCells count="19">
    <mergeCell ref="G39:I39"/>
    <mergeCell ref="A38:C38"/>
    <mergeCell ref="D38:E38"/>
    <mergeCell ref="D39:E39"/>
    <mergeCell ref="G38:I38"/>
    <mergeCell ref="A2:I2"/>
    <mergeCell ref="A3:I3"/>
    <mergeCell ref="A17:I17"/>
    <mergeCell ref="A14:I14"/>
    <mergeCell ref="F11:H11"/>
    <mergeCell ref="A23:I23"/>
    <mergeCell ref="A25:I25"/>
    <mergeCell ref="A24:I24"/>
    <mergeCell ref="A20:I20"/>
    <mergeCell ref="A7:I7"/>
    <mergeCell ref="A8:I8"/>
    <mergeCell ref="A10:C10"/>
    <mergeCell ref="A11:C11"/>
    <mergeCell ref="F10:H10"/>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
  <sheetViews>
    <sheetView showGridLines="0" workbookViewId="0">
      <selection activeCell="M14" sqref="M14"/>
    </sheetView>
  </sheetViews>
  <sheetFormatPr defaultRowHeight="15" x14ac:dyDescent="0.25"/>
  <sheetData>
    <row r="1" spans="1:9" s="34" customFormat="1" x14ac:dyDescent="0.25"/>
    <row r="2" spans="1:9" s="34" customFormat="1" x14ac:dyDescent="0.25">
      <c r="A2" s="191" t="s">
        <v>123</v>
      </c>
      <c r="B2" s="191"/>
      <c r="C2" s="191"/>
      <c r="D2" s="191"/>
      <c r="E2" s="191"/>
      <c r="F2" s="191"/>
      <c r="G2" s="191"/>
      <c r="H2" s="191"/>
      <c r="I2" s="191"/>
    </row>
    <row r="3" spans="1:9" s="34" customFormat="1" x14ac:dyDescent="0.25"/>
    <row r="4" spans="1:9" ht="15.75" x14ac:dyDescent="0.25">
      <c r="A4" s="70" t="s">
        <v>124</v>
      </c>
      <c r="B4" s="42"/>
      <c r="C4" s="42"/>
      <c r="D4" s="42"/>
      <c r="E4" s="42"/>
      <c r="F4" s="42"/>
      <c r="G4" s="42"/>
      <c r="H4" s="42"/>
      <c r="I4" s="43"/>
    </row>
    <row r="5" spans="1:9" ht="17.25" customHeight="1" x14ac:dyDescent="0.25">
      <c r="A5" s="200" t="s">
        <v>125</v>
      </c>
      <c r="B5" s="201"/>
      <c r="C5" s="201"/>
      <c r="D5" s="201"/>
      <c r="E5" s="201"/>
      <c r="F5" s="201"/>
      <c r="G5" s="201"/>
      <c r="H5" s="201"/>
      <c r="I5" s="202"/>
    </row>
    <row r="6" spans="1:9" ht="36" customHeight="1" x14ac:dyDescent="0.25">
      <c r="A6" s="178" t="s">
        <v>126</v>
      </c>
      <c r="B6" s="179"/>
      <c r="C6" s="179"/>
      <c r="D6" s="179"/>
      <c r="E6" s="179"/>
      <c r="F6" s="179"/>
      <c r="G6" s="179"/>
      <c r="H6" s="179"/>
      <c r="I6" s="180"/>
    </row>
    <row r="7" spans="1:9" ht="36" customHeight="1" x14ac:dyDescent="0.25">
      <c r="A7" s="194" t="s">
        <v>127</v>
      </c>
      <c r="B7" s="195"/>
      <c r="C7" s="195"/>
      <c r="D7" s="195"/>
      <c r="E7" s="195"/>
      <c r="F7" s="195"/>
      <c r="G7" s="195"/>
      <c r="H7" s="195"/>
      <c r="I7" s="196"/>
    </row>
    <row r="8" spans="1:9" ht="34.5" customHeight="1" x14ac:dyDescent="0.25">
      <c r="A8" s="197" t="s">
        <v>129</v>
      </c>
      <c r="B8" s="198"/>
      <c r="C8" s="198"/>
      <c r="D8" s="198"/>
      <c r="E8" s="198"/>
      <c r="F8" s="198"/>
      <c r="G8" s="198"/>
      <c r="H8" s="198"/>
      <c r="I8" s="199"/>
    </row>
    <row r="9" spans="1:9" ht="36.75" customHeight="1" x14ac:dyDescent="0.25">
      <c r="A9" s="197" t="s">
        <v>128</v>
      </c>
      <c r="B9" s="198"/>
      <c r="C9" s="198"/>
      <c r="D9" s="198"/>
      <c r="E9" s="198"/>
      <c r="F9" s="198"/>
      <c r="G9" s="198"/>
      <c r="H9" s="198"/>
      <c r="I9" s="199"/>
    </row>
    <row r="10" spans="1:9" ht="34.5" customHeight="1" x14ac:dyDescent="0.25">
      <c r="A10" s="197" t="s">
        <v>130</v>
      </c>
      <c r="B10" s="198"/>
      <c r="C10" s="198"/>
      <c r="D10" s="198"/>
      <c r="E10" s="198"/>
      <c r="F10" s="198"/>
      <c r="G10" s="198"/>
      <c r="H10" s="198"/>
      <c r="I10" s="199"/>
    </row>
    <row r="11" spans="1:9" ht="52.5" customHeight="1" x14ac:dyDescent="0.25">
      <c r="A11" s="203" t="s">
        <v>65</v>
      </c>
      <c r="B11" s="204"/>
      <c r="C11" s="204"/>
      <c r="D11" s="204"/>
      <c r="E11" s="204"/>
      <c r="F11" s="204"/>
      <c r="G11" s="204"/>
      <c r="H11" s="204"/>
      <c r="I11" s="205"/>
    </row>
    <row r="12" spans="1:9" ht="38.25" customHeight="1" x14ac:dyDescent="0.25">
      <c r="A12" s="192" t="s">
        <v>17</v>
      </c>
      <c r="B12" s="192"/>
      <c r="C12" s="192"/>
      <c r="D12" s="188"/>
      <c r="E12" s="188"/>
      <c r="F12" s="5"/>
      <c r="G12" s="193"/>
      <c r="H12" s="193"/>
      <c r="I12" s="193"/>
    </row>
    <row r="13" spans="1:9" ht="15.75" x14ac:dyDescent="0.25">
      <c r="A13" s="16"/>
      <c r="B13" s="16"/>
      <c r="C13" s="25"/>
      <c r="D13" s="189" t="s">
        <v>18</v>
      </c>
      <c r="E13" s="189"/>
      <c r="F13" s="5"/>
      <c r="G13" s="206" t="s">
        <v>19</v>
      </c>
      <c r="H13" s="206"/>
      <c r="I13" s="206"/>
    </row>
    <row r="14" spans="1:9" s="34" customFormat="1" ht="15.75" x14ac:dyDescent="0.25">
      <c r="A14" s="16"/>
      <c r="B14" s="16"/>
      <c r="C14" s="25"/>
      <c r="D14" s="81"/>
      <c r="E14" s="81"/>
      <c r="F14" s="5"/>
      <c r="G14" s="82"/>
      <c r="H14" s="82"/>
      <c r="I14" s="82"/>
    </row>
    <row r="15" spans="1:9" ht="17.25" customHeight="1" x14ac:dyDescent="0.25">
      <c r="A15" s="192" t="s">
        <v>131</v>
      </c>
      <c r="B15" s="192"/>
      <c r="C15" s="192"/>
      <c r="D15" s="188"/>
      <c r="E15" s="188"/>
      <c r="F15" s="5"/>
      <c r="G15" s="193"/>
      <c r="H15" s="193"/>
      <c r="I15" s="193"/>
    </row>
    <row r="16" spans="1:9" x14ac:dyDescent="0.25">
      <c r="D16" s="189" t="s">
        <v>18</v>
      </c>
      <c r="E16" s="189"/>
      <c r="F16" s="5"/>
      <c r="G16" s="186" t="s">
        <v>19</v>
      </c>
      <c r="H16" s="186"/>
      <c r="I16" s="186"/>
    </row>
    <row r="18" spans="1:3" ht="15.75" x14ac:dyDescent="0.25">
      <c r="A18" s="192" t="s">
        <v>21</v>
      </c>
      <c r="B18" s="192"/>
      <c r="C18" s="192"/>
    </row>
    <row r="19" spans="1:3" x14ac:dyDescent="0.25">
      <c r="A19" s="80" t="s">
        <v>132</v>
      </c>
    </row>
  </sheetData>
  <mergeCells count="19">
    <mergeCell ref="D16:E16"/>
    <mergeCell ref="G16:I16"/>
    <mergeCell ref="A18:C18"/>
    <mergeCell ref="D13:E13"/>
    <mergeCell ref="G13:I13"/>
    <mergeCell ref="A2:I2"/>
    <mergeCell ref="A15:C15"/>
    <mergeCell ref="D15:E15"/>
    <mergeCell ref="G15:I15"/>
    <mergeCell ref="A7:I7"/>
    <mergeCell ref="A8:I8"/>
    <mergeCell ref="A12:C12"/>
    <mergeCell ref="D12:E12"/>
    <mergeCell ref="G12:I12"/>
    <mergeCell ref="A5:I5"/>
    <mergeCell ref="A6:I6"/>
    <mergeCell ref="A9:I9"/>
    <mergeCell ref="A10:I10"/>
    <mergeCell ref="A11:I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5"/>
  <sheetViews>
    <sheetView showGridLines="0" topLeftCell="A28" zoomScaleNormal="100" workbookViewId="0">
      <selection activeCell="L32" sqref="L32"/>
    </sheetView>
  </sheetViews>
  <sheetFormatPr defaultRowHeight="15" x14ac:dyDescent="0.25"/>
  <sheetData>
    <row r="1" spans="1:10" x14ac:dyDescent="0.25">
      <c r="A1" s="11"/>
      <c r="B1" s="13"/>
      <c r="C1" s="14"/>
      <c r="D1" s="14"/>
      <c r="E1" s="14"/>
      <c r="F1" s="11" t="s">
        <v>140</v>
      </c>
      <c r="G1" s="14"/>
      <c r="H1" s="14"/>
      <c r="I1" s="14"/>
      <c r="J1" s="14"/>
    </row>
    <row r="2" spans="1:10" x14ac:dyDescent="0.25">
      <c r="A2" s="11"/>
      <c r="B2" s="13"/>
      <c r="C2" s="14"/>
      <c r="D2" s="14"/>
      <c r="E2" s="14"/>
      <c r="F2" s="35" t="s">
        <v>141</v>
      </c>
      <c r="G2" s="14"/>
      <c r="H2" s="14"/>
      <c r="I2" s="14"/>
      <c r="J2" s="14"/>
    </row>
    <row r="3" spans="1:10" x14ac:dyDescent="0.25">
      <c r="A3" s="11"/>
      <c r="B3" s="13"/>
      <c r="C3" s="14"/>
      <c r="D3" s="14"/>
      <c r="E3" s="14"/>
      <c r="F3" s="35" t="s">
        <v>142</v>
      </c>
      <c r="G3" s="14"/>
      <c r="H3" s="14"/>
      <c r="I3" s="14"/>
      <c r="J3" s="14"/>
    </row>
    <row r="4" spans="1:10" x14ac:dyDescent="0.25">
      <c r="A4" s="11"/>
      <c r="B4" s="13"/>
      <c r="C4" s="14"/>
      <c r="D4" s="14"/>
      <c r="E4" s="14"/>
      <c r="F4" s="35" t="s">
        <v>143</v>
      </c>
      <c r="G4" s="14"/>
      <c r="H4" s="14"/>
      <c r="I4" s="14"/>
      <c r="J4" s="14"/>
    </row>
    <row r="5" spans="1:10" s="34" customFormat="1" x14ac:dyDescent="0.25">
      <c r="A5" s="11"/>
      <c r="B5" s="13"/>
      <c r="C5" s="14"/>
      <c r="D5" s="14"/>
      <c r="E5" s="14"/>
      <c r="F5" s="35" t="s">
        <v>144</v>
      </c>
      <c r="G5" s="14"/>
      <c r="H5" s="14"/>
      <c r="I5" s="14"/>
      <c r="J5" s="14"/>
    </row>
    <row r="6" spans="1:10" x14ac:dyDescent="0.25">
      <c r="A6" s="10"/>
      <c r="B6" s="11"/>
      <c r="C6" s="14"/>
      <c r="D6" s="14"/>
      <c r="E6" s="14"/>
      <c r="F6" s="14"/>
      <c r="G6" s="114"/>
      <c r="H6" s="114"/>
      <c r="I6" s="71"/>
      <c r="J6" s="14"/>
    </row>
    <row r="7" spans="1:10" x14ac:dyDescent="0.25">
      <c r="A7" s="226" t="s">
        <v>133</v>
      </c>
      <c r="B7" s="226"/>
      <c r="C7" s="226"/>
      <c r="D7" s="226"/>
      <c r="E7" s="226"/>
      <c r="F7" s="226"/>
      <c r="G7" s="226"/>
      <c r="H7" s="226"/>
      <c r="I7" s="226"/>
      <c r="J7" s="34"/>
    </row>
    <row r="8" spans="1:10" x14ac:dyDescent="0.25">
      <c r="A8" s="12"/>
      <c r="B8" s="5"/>
      <c r="C8" s="34"/>
      <c r="D8" s="34"/>
      <c r="E8" s="34"/>
      <c r="F8" s="34"/>
      <c r="G8" s="34"/>
      <c r="H8" s="34"/>
      <c r="I8" s="34"/>
      <c r="J8" s="34"/>
    </row>
    <row r="9" spans="1:10" ht="15.75" x14ac:dyDescent="0.25">
      <c r="A9" s="122" t="s">
        <v>134</v>
      </c>
      <c r="B9" s="122"/>
      <c r="C9" s="122"/>
      <c r="D9" s="122"/>
      <c r="E9" s="122"/>
      <c r="F9" s="122"/>
      <c r="G9" s="122"/>
      <c r="H9" s="122"/>
      <c r="I9" s="122"/>
      <c r="J9" s="122"/>
    </row>
    <row r="10" spans="1:10" s="34" customFormat="1" ht="15.75" x14ac:dyDescent="0.25">
      <c r="A10" s="7"/>
      <c r="B10" s="5"/>
      <c r="D10" s="213"/>
      <c r="E10" s="213"/>
      <c r="F10" s="213"/>
      <c r="G10" s="213"/>
    </row>
    <row r="11" spans="1:10" s="34" customFormat="1" ht="15.75" x14ac:dyDescent="0.25">
      <c r="A11" s="7"/>
      <c r="B11" s="5"/>
      <c r="E11" s="214" t="s">
        <v>135</v>
      </c>
      <c r="F11" s="215"/>
    </row>
    <row r="12" spans="1:10" s="34" customFormat="1" ht="15.75" x14ac:dyDescent="0.25">
      <c r="A12" s="7"/>
      <c r="B12" s="5"/>
      <c r="D12" s="213"/>
      <c r="E12" s="213"/>
      <c r="F12" s="213"/>
      <c r="G12" s="213"/>
    </row>
    <row r="13" spans="1:10" s="34" customFormat="1" ht="15.75" x14ac:dyDescent="0.25">
      <c r="A13" s="7"/>
      <c r="B13" s="5"/>
      <c r="E13" s="214" t="s">
        <v>136</v>
      </c>
      <c r="F13" s="215"/>
    </row>
    <row r="14" spans="1:10" ht="15.75" x14ac:dyDescent="0.25">
      <c r="A14" s="233" t="s">
        <v>137</v>
      </c>
      <c r="B14" s="233"/>
      <c r="C14" s="233"/>
      <c r="D14" s="233"/>
      <c r="E14" s="233"/>
      <c r="F14" s="233"/>
      <c r="G14" s="233"/>
      <c r="H14" s="233"/>
      <c r="I14" s="233"/>
      <c r="J14" s="233"/>
    </row>
    <row r="15" spans="1:10" x14ac:dyDescent="0.25">
      <c r="A15" s="100">
        <f>'1. Paraiška'!A40:J40</f>
        <v>0</v>
      </c>
      <c r="B15" s="88"/>
      <c r="C15" s="88"/>
      <c r="D15" s="88"/>
      <c r="E15" s="88"/>
      <c r="F15" s="88"/>
      <c r="G15" s="88"/>
      <c r="H15" s="88"/>
      <c r="I15" s="88"/>
      <c r="J15" s="89"/>
    </row>
    <row r="16" spans="1:10" ht="24" customHeight="1" x14ac:dyDescent="0.25">
      <c r="A16" s="225" t="s">
        <v>145</v>
      </c>
      <c r="B16" s="225"/>
      <c r="C16" s="225"/>
      <c r="D16" s="225"/>
      <c r="E16" s="225"/>
      <c r="F16" s="225"/>
      <c r="G16" s="225"/>
      <c r="H16" s="225"/>
      <c r="I16" s="225"/>
      <c r="J16" s="225"/>
    </row>
    <row r="17" spans="1:10" x14ac:dyDescent="0.25">
      <c r="A17" s="100">
        <f>'1. Paraiška'!A20:J20</f>
        <v>0</v>
      </c>
      <c r="B17" s="88"/>
      <c r="C17" s="88"/>
      <c r="D17" s="88"/>
      <c r="E17" s="88"/>
      <c r="F17" s="88"/>
      <c r="G17" s="88"/>
      <c r="H17" s="88"/>
      <c r="I17" s="88"/>
      <c r="J17" s="89"/>
    </row>
    <row r="18" spans="1:10" ht="15.75" x14ac:dyDescent="0.25">
      <c r="A18" s="225" t="s">
        <v>146</v>
      </c>
      <c r="B18" s="225"/>
      <c r="C18" s="225"/>
      <c r="D18" s="225"/>
      <c r="E18" s="225"/>
      <c r="F18" s="225"/>
      <c r="G18" s="225"/>
      <c r="H18" s="225"/>
      <c r="I18" s="225"/>
      <c r="J18" s="225"/>
    </row>
    <row r="19" spans="1:10" x14ac:dyDescent="0.25">
      <c r="A19" s="100"/>
      <c r="B19" s="88"/>
      <c r="C19" s="88"/>
      <c r="D19" s="88"/>
      <c r="E19" s="88"/>
      <c r="F19" s="88"/>
      <c r="G19" s="88"/>
      <c r="H19" s="88"/>
      <c r="I19" s="88"/>
      <c r="J19" s="89"/>
    </row>
    <row r="20" spans="1:10" ht="23.25" customHeight="1" x14ac:dyDescent="0.25">
      <c r="A20" s="225" t="s">
        <v>147</v>
      </c>
      <c r="B20" s="225"/>
      <c r="C20" s="225"/>
      <c r="D20" s="225"/>
      <c r="E20" s="225"/>
      <c r="F20" s="225"/>
      <c r="G20" s="225"/>
      <c r="H20" s="225"/>
      <c r="I20" s="225"/>
      <c r="J20" s="225"/>
    </row>
    <row r="21" spans="1:10" x14ac:dyDescent="0.25">
      <c r="A21" s="101"/>
      <c r="B21" s="102"/>
      <c r="C21" s="230" t="s">
        <v>138</v>
      </c>
      <c r="D21" s="231"/>
      <c r="E21" s="231"/>
      <c r="F21" s="231"/>
      <c r="G21" s="231"/>
      <c r="H21" s="231"/>
      <c r="I21" s="231"/>
      <c r="J21" s="232"/>
    </row>
    <row r="22" spans="1:10" ht="15.75" x14ac:dyDescent="0.25">
      <c r="A22" s="227" t="s">
        <v>148</v>
      </c>
      <c r="B22" s="228"/>
      <c r="C22" s="105"/>
      <c r="D22" s="229"/>
      <c r="E22" s="229"/>
      <c r="F22" s="229"/>
      <c r="G22" s="229"/>
      <c r="H22" s="229"/>
      <c r="I22" s="229"/>
      <c r="J22" s="106"/>
    </row>
    <row r="23" spans="1:10" ht="15.75" x14ac:dyDescent="0.25">
      <c r="A23" s="227" t="s">
        <v>149</v>
      </c>
      <c r="B23" s="228"/>
      <c r="C23" s="105"/>
      <c r="D23" s="229"/>
      <c r="E23" s="229"/>
      <c r="F23" s="229"/>
      <c r="G23" s="229"/>
      <c r="H23" s="229"/>
      <c r="I23" s="229"/>
      <c r="J23" s="106"/>
    </row>
    <row r="24" spans="1:10" ht="28.5" customHeight="1" x14ac:dyDescent="0.25">
      <c r="A24" s="225" t="s">
        <v>139</v>
      </c>
      <c r="B24" s="225"/>
      <c r="C24" s="225"/>
      <c r="D24" s="225"/>
      <c r="E24" s="225"/>
      <c r="F24" s="225"/>
      <c r="G24" s="225"/>
      <c r="H24" s="225"/>
      <c r="I24" s="225"/>
      <c r="J24" s="225"/>
    </row>
    <row r="25" spans="1:10" ht="22.5" customHeight="1" x14ac:dyDescent="0.25">
      <c r="A25" s="100"/>
      <c r="B25" s="88"/>
      <c r="C25" s="88"/>
      <c r="D25" s="88"/>
      <c r="E25" s="88"/>
      <c r="F25" s="88"/>
      <c r="G25" s="88"/>
      <c r="H25" s="88"/>
      <c r="I25" s="88"/>
      <c r="J25" s="89"/>
    </row>
    <row r="26" spans="1:10" ht="15.75" x14ac:dyDescent="0.25">
      <c r="A26" s="7"/>
      <c r="B26" s="5"/>
      <c r="C26" s="34"/>
      <c r="D26" s="34"/>
      <c r="E26" s="34"/>
      <c r="F26" s="34"/>
      <c r="G26" s="34"/>
      <c r="H26" s="34"/>
      <c r="I26" s="34"/>
      <c r="J26" s="34"/>
    </row>
    <row r="27" spans="1:10" ht="17.25" customHeight="1" x14ac:dyDescent="0.25">
      <c r="A27" s="216" t="s">
        <v>150</v>
      </c>
      <c r="B27" s="217"/>
      <c r="C27" s="217"/>
      <c r="D27" s="217"/>
      <c r="E27" s="217"/>
      <c r="F27" s="217"/>
      <c r="G27" s="217"/>
      <c r="H27" s="217"/>
      <c r="I27" s="217"/>
      <c r="J27" s="218"/>
    </row>
    <row r="28" spans="1:10" ht="37.5" customHeight="1" x14ac:dyDescent="0.25">
      <c r="A28" s="207" t="s">
        <v>151</v>
      </c>
      <c r="B28" s="208"/>
      <c r="C28" s="208"/>
      <c r="D28" s="208"/>
      <c r="E28" s="208"/>
      <c r="F28" s="208"/>
      <c r="G28" s="208"/>
      <c r="H28" s="208"/>
      <c r="I28" s="208"/>
      <c r="J28" s="209"/>
    </row>
    <row r="29" spans="1:10" ht="21.75" customHeight="1" x14ac:dyDescent="0.25">
      <c r="A29" s="207" t="s">
        <v>152</v>
      </c>
      <c r="B29" s="208"/>
      <c r="C29" s="208"/>
      <c r="D29" s="208"/>
      <c r="E29" s="208"/>
      <c r="F29" s="208"/>
      <c r="G29" s="208"/>
      <c r="H29" s="208"/>
      <c r="I29" s="208"/>
      <c r="J29" s="209"/>
    </row>
    <row r="30" spans="1:10" ht="22.5" customHeight="1" x14ac:dyDescent="0.25">
      <c r="A30" s="207" t="s">
        <v>153</v>
      </c>
      <c r="B30" s="208"/>
      <c r="C30" s="208"/>
      <c r="D30" s="208"/>
      <c r="E30" s="208"/>
      <c r="F30" s="208"/>
      <c r="G30" s="208"/>
      <c r="H30" s="208"/>
      <c r="I30" s="208"/>
      <c r="J30" s="209"/>
    </row>
    <row r="31" spans="1:10" ht="81" customHeight="1" x14ac:dyDescent="0.25">
      <c r="A31" s="207" t="s">
        <v>154</v>
      </c>
      <c r="B31" s="208"/>
      <c r="C31" s="208"/>
      <c r="D31" s="208"/>
      <c r="E31" s="208"/>
      <c r="F31" s="208"/>
      <c r="G31" s="208"/>
      <c r="H31" s="208"/>
      <c r="I31" s="208"/>
      <c r="J31" s="209"/>
    </row>
    <row r="32" spans="1:10" s="34" customFormat="1" ht="23.25" customHeight="1" x14ac:dyDescent="0.25">
      <c r="A32" s="222" t="s">
        <v>155</v>
      </c>
      <c r="B32" s="223"/>
      <c r="C32" s="223"/>
      <c r="D32" s="223"/>
      <c r="E32" s="223"/>
      <c r="F32" s="223"/>
      <c r="G32" s="223"/>
      <c r="H32" s="223"/>
      <c r="I32" s="223"/>
      <c r="J32" s="224"/>
    </row>
    <row r="33" spans="1:10" s="34" customFormat="1" ht="18" customHeight="1" x14ac:dyDescent="0.25">
      <c r="A33" s="222" t="s">
        <v>156</v>
      </c>
      <c r="B33" s="223"/>
      <c r="C33" s="223"/>
      <c r="D33" s="223"/>
      <c r="E33" s="223"/>
      <c r="F33" s="223"/>
      <c r="G33" s="223"/>
      <c r="H33" s="223"/>
      <c r="I33" s="223"/>
      <c r="J33" s="224"/>
    </row>
    <row r="34" spans="1:10" s="34" customFormat="1" ht="23.25" customHeight="1" x14ac:dyDescent="0.25">
      <c r="A34" s="222" t="s">
        <v>157</v>
      </c>
      <c r="B34" s="223"/>
      <c r="C34" s="223"/>
      <c r="D34" s="223"/>
      <c r="E34" s="223"/>
      <c r="F34" s="223"/>
      <c r="G34" s="223"/>
      <c r="H34" s="223"/>
      <c r="I34" s="223"/>
      <c r="J34" s="224"/>
    </row>
    <row r="35" spans="1:10" s="34" customFormat="1" ht="33" customHeight="1" x14ac:dyDescent="0.25">
      <c r="A35" s="222" t="s">
        <v>158</v>
      </c>
      <c r="B35" s="223"/>
      <c r="C35" s="223"/>
      <c r="D35" s="223"/>
      <c r="E35" s="223"/>
      <c r="F35" s="223"/>
      <c r="G35" s="223"/>
      <c r="H35" s="223"/>
      <c r="I35" s="223"/>
      <c r="J35" s="224"/>
    </row>
    <row r="36" spans="1:10" s="34" customFormat="1" ht="54" customHeight="1" x14ac:dyDescent="0.25">
      <c r="A36" s="222" t="s">
        <v>159</v>
      </c>
      <c r="B36" s="223"/>
      <c r="C36" s="223"/>
      <c r="D36" s="223"/>
      <c r="E36" s="223"/>
      <c r="F36" s="223"/>
      <c r="G36" s="223"/>
      <c r="H36" s="223"/>
      <c r="I36" s="223"/>
      <c r="J36" s="224"/>
    </row>
    <row r="37" spans="1:10" ht="36.75" customHeight="1" x14ac:dyDescent="0.25">
      <c r="A37" s="219" t="s">
        <v>160</v>
      </c>
      <c r="B37" s="220"/>
      <c r="C37" s="220"/>
      <c r="D37" s="220"/>
      <c r="E37" s="220"/>
      <c r="F37" s="220"/>
      <c r="G37" s="220"/>
      <c r="H37" s="220"/>
      <c r="I37" s="220"/>
      <c r="J37" s="221"/>
    </row>
    <row r="39" spans="1:10" x14ac:dyDescent="0.25">
      <c r="A39" s="212"/>
      <c r="B39" s="212"/>
      <c r="C39" s="212"/>
      <c r="E39" s="212"/>
      <c r="F39" s="212"/>
      <c r="G39" s="34"/>
      <c r="H39" s="212"/>
      <c r="I39" s="212"/>
      <c r="J39" s="212"/>
    </row>
    <row r="40" spans="1:10" ht="33.75" customHeight="1" x14ac:dyDescent="0.25">
      <c r="A40" s="210" t="s">
        <v>161</v>
      </c>
      <c r="B40" s="210"/>
      <c r="C40" s="210"/>
      <c r="E40" s="211" t="s">
        <v>162</v>
      </c>
      <c r="F40" s="211"/>
      <c r="H40" s="211" t="s">
        <v>163</v>
      </c>
      <c r="I40" s="211"/>
      <c r="J40" s="211"/>
    </row>
    <row r="41" spans="1:10" x14ac:dyDescent="0.25">
      <c r="A41" s="34"/>
    </row>
    <row r="42" spans="1:10" s="34" customFormat="1" x14ac:dyDescent="0.25">
      <c r="A42" s="212"/>
      <c r="B42" s="212"/>
      <c r="C42" s="212"/>
      <c r="E42" s="212"/>
      <c r="F42" s="212"/>
      <c r="H42" s="212"/>
      <c r="I42" s="212"/>
      <c r="J42" s="212"/>
    </row>
    <row r="43" spans="1:10" s="34" customFormat="1" ht="33.75" customHeight="1" x14ac:dyDescent="0.25">
      <c r="A43" s="210" t="s">
        <v>164</v>
      </c>
      <c r="B43" s="210"/>
      <c r="C43" s="210"/>
      <c r="E43" s="211" t="s">
        <v>162</v>
      </c>
      <c r="F43" s="211"/>
      <c r="H43" s="211" t="s">
        <v>163</v>
      </c>
      <c r="I43" s="211"/>
      <c r="J43" s="211"/>
    </row>
    <row r="44" spans="1:10" x14ac:dyDescent="0.25">
      <c r="A44" s="34"/>
    </row>
    <row r="45" spans="1:10" x14ac:dyDescent="0.25">
      <c r="A45" s="34"/>
    </row>
  </sheetData>
  <mergeCells count="45">
    <mergeCell ref="G6:H6"/>
    <mergeCell ref="A7:I7"/>
    <mergeCell ref="A9:J9"/>
    <mergeCell ref="A22:B22"/>
    <mergeCell ref="A23:B23"/>
    <mergeCell ref="C22:J22"/>
    <mergeCell ref="C23:J23"/>
    <mergeCell ref="A15:J15"/>
    <mergeCell ref="A17:J17"/>
    <mergeCell ref="A19:J19"/>
    <mergeCell ref="A21:B21"/>
    <mergeCell ref="A18:J18"/>
    <mergeCell ref="A20:J20"/>
    <mergeCell ref="C21:J21"/>
    <mergeCell ref="A16:J16"/>
    <mergeCell ref="A14:J14"/>
    <mergeCell ref="D10:G10"/>
    <mergeCell ref="E11:F11"/>
    <mergeCell ref="D12:G12"/>
    <mergeCell ref="E13:F13"/>
    <mergeCell ref="A39:C39"/>
    <mergeCell ref="E39:F39"/>
    <mergeCell ref="A27:J27"/>
    <mergeCell ref="A37:J37"/>
    <mergeCell ref="A32:J32"/>
    <mergeCell ref="A33:J33"/>
    <mergeCell ref="A34:J34"/>
    <mergeCell ref="A35:J35"/>
    <mergeCell ref="A36:J36"/>
    <mergeCell ref="H39:J39"/>
    <mergeCell ref="A24:J24"/>
    <mergeCell ref="A28:J28"/>
    <mergeCell ref="A29:J29"/>
    <mergeCell ref="A30:J30"/>
    <mergeCell ref="A31:J31"/>
    <mergeCell ref="A25:J25"/>
    <mergeCell ref="A43:C43"/>
    <mergeCell ref="E43:F43"/>
    <mergeCell ref="H43:J43"/>
    <mergeCell ref="A40:C40"/>
    <mergeCell ref="E40:F40"/>
    <mergeCell ref="H40:J40"/>
    <mergeCell ref="A42:C42"/>
    <mergeCell ref="E42:F42"/>
    <mergeCell ref="H42:J42"/>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9"/>
  <sheetViews>
    <sheetView workbookViewId="0">
      <selection activeCell="B25" sqref="B25"/>
    </sheetView>
  </sheetViews>
  <sheetFormatPr defaultRowHeight="15" x14ac:dyDescent="0.25"/>
  <cols>
    <col min="2" max="2" width="48.7109375" customWidth="1"/>
  </cols>
  <sheetData>
    <row r="2" spans="2:12" x14ac:dyDescent="0.25">
      <c r="B2" s="34" t="s">
        <v>78</v>
      </c>
      <c r="C2" s="34"/>
      <c r="D2" s="34"/>
      <c r="E2" s="34"/>
      <c r="F2" s="34"/>
      <c r="G2" s="34"/>
      <c r="H2" s="34"/>
      <c r="I2" s="34"/>
      <c r="J2" s="34"/>
      <c r="K2" s="34"/>
      <c r="L2" s="34"/>
    </row>
    <row r="3" spans="2:12" x14ac:dyDescent="0.25">
      <c r="B3" s="34" t="s">
        <v>84</v>
      </c>
      <c r="C3" s="34"/>
      <c r="D3" s="34"/>
      <c r="E3" s="34"/>
      <c r="F3" s="34"/>
      <c r="G3" s="34"/>
      <c r="H3" s="34"/>
      <c r="I3" s="34"/>
      <c r="J3" s="34"/>
      <c r="K3" s="34"/>
      <c r="L3" s="34"/>
    </row>
    <row r="4" spans="2:12" x14ac:dyDescent="0.25">
      <c r="B4" s="34" t="s">
        <v>85</v>
      </c>
      <c r="C4" s="34"/>
      <c r="D4" s="34"/>
      <c r="E4" s="34"/>
      <c r="F4" s="34"/>
      <c r="G4" s="34"/>
      <c r="H4" s="34"/>
      <c r="I4" s="34"/>
      <c r="J4" s="34"/>
      <c r="K4" s="34"/>
      <c r="L4" s="34"/>
    </row>
    <row r="5" spans="2:12" x14ac:dyDescent="0.25">
      <c r="B5" s="34" t="s">
        <v>86</v>
      </c>
      <c r="C5" s="34"/>
      <c r="D5" s="34"/>
      <c r="E5" s="34"/>
      <c r="F5" s="34"/>
      <c r="G5" s="34"/>
      <c r="H5" s="34"/>
      <c r="I5" s="34"/>
      <c r="J5" s="34"/>
      <c r="K5" s="34"/>
      <c r="L5" s="34"/>
    </row>
    <row r="6" spans="2:12" x14ac:dyDescent="0.25">
      <c r="B6" s="34" t="s">
        <v>87</v>
      </c>
      <c r="C6" s="34"/>
      <c r="D6" s="34"/>
      <c r="E6" s="34"/>
      <c r="F6" s="34"/>
      <c r="G6" s="34"/>
      <c r="H6" s="34"/>
      <c r="I6" s="34"/>
      <c r="J6" s="34"/>
      <c r="K6" s="34"/>
      <c r="L6" s="34"/>
    </row>
    <row r="7" spans="2:12" x14ac:dyDescent="0.25">
      <c r="B7" s="34" t="s">
        <v>88</v>
      </c>
      <c r="C7" s="34"/>
      <c r="D7" s="34"/>
      <c r="E7" s="34"/>
      <c r="F7" s="34"/>
      <c r="G7" s="34"/>
      <c r="H7" s="34"/>
      <c r="I7" s="34"/>
      <c r="J7" s="34"/>
      <c r="K7" s="34"/>
      <c r="L7" s="34"/>
    </row>
    <row r="8" spans="2:12" x14ac:dyDescent="0.25">
      <c r="B8" s="34" t="s">
        <v>89</v>
      </c>
      <c r="C8" s="34"/>
      <c r="D8" s="34"/>
      <c r="E8" s="34"/>
      <c r="F8" s="34"/>
      <c r="G8" s="34"/>
      <c r="H8" s="34"/>
      <c r="I8" s="34"/>
      <c r="J8" s="34"/>
      <c r="K8" s="34"/>
      <c r="L8" s="34"/>
    </row>
    <row r="9" spans="2:12" x14ac:dyDescent="0.25">
      <c r="B9" s="34" t="s">
        <v>90</v>
      </c>
      <c r="C9" s="34"/>
      <c r="D9" s="34"/>
      <c r="E9" s="34"/>
      <c r="F9" s="34"/>
      <c r="G9" s="34"/>
      <c r="H9" s="34"/>
      <c r="I9" s="34"/>
      <c r="J9" s="34"/>
      <c r="K9" s="34"/>
      <c r="L9" s="34"/>
    </row>
    <row r="10" spans="2:12" x14ac:dyDescent="0.25">
      <c r="B10" s="34"/>
      <c r="C10" s="34"/>
      <c r="D10" s="34"/>
      <c r="E10" s="34"/>
      <c r="F10" s="34"/>
      <c r="G10" s="34"/>
      <c r="H10" s="34"/>
      <c r="I10" s="34"/>
      <c r="J10" s="34"/>
      <c r="K10" s="34"/>
      <c r="L10" s="34"/>
    </row>
    <row r="11" spans="2:12" x14ac:dyDescent="0.25">
      <c r="B11" s="34"/>
      <c r="C11" s="34"/>
      <c r="D11" s="34"/>
      <c r="E11" s="34"/>
      <c r="F11" s="34"/>
      <c r="G11" s="34"/>
      <c r="H11" s="34"/>
      <c r="I11" s="34"/>
      <c r="J11" s="34"/>
      <c r="K11" s="34"/>
      <c r="L11" s="34"/>
    </row>
    <row r="12" spans="2:12" x14ac:dyDescent="0.25">
      <c r="B12" s="34" t="s">
        <v>83</v>
      </c>
      <c r="C12" s="34"/>
      <c r="D12" s="34"/>
      <c r="E12" s="34"/>
      <c r="F12" s="34"/>
      <c r="G12" s="34"/>
      <c r="H12" s="34"/>
      <c r="I12" s="34"/>
      <c r="J12" s="34"/>
      <c r="K12" s="34"/>
      <c r="L12" s="34"/>
    </row>
    <row r="13" spans="2:12" ht="15.75" x14ac:dyDescent="0.25">
      <c r="B13" s="65" t="s">
        <v>79</v>
      </c>
      <c r="C13" s="34"/>
      <c r="D13" s="34"/>
      <c r="E13" s="34"/>
      <c r="F13" s="34"/>
      <c r="G13" s="34"/>
      <c r="H13" s="34"/>
      <c r="I13" s="34"/>
      <c r="J13" s="34"/>
      <c r="K13" s="34"/>
      <c r="L13" s="34"/>
    </row>
    <row r="14" spans="2:12" x14ac:dyDescent="0.25">
      <c r="B14" s="34" t="s">
        <v>80</v>
      </c>
      <c r="C14" s="34"/>
      <c r="D14" s="34"/>
      <c r="E14" s="34"/>
      <c r="F14" s="34"/>
      <c r="G14" s="34"/>
      <c r="H14" s="34"/>
      <c r="I14" s="34"/>
      <c r="J14" s="34"/>
      <c r="K14" s="34"/>
      <c r="L14" s="34"/>
    </row>
    <row r="15" spans="2:12" ht="15.75" x14ac:dyDescent="0.25">
      <c r="B15" s="65" t="s">
        <v>81</v>
      </c>
      <c r="C15" s="34"/>
      <c r="D15" s="34"/>
      <c r="E15" s="34"/>
      <c r="F15" s="34"/>
      <c r="G15" s="34"/>
      <c r="H15" s="34"/>
      <c r="I15" s="34"/>
      <c r="J15" s="34"/>
      <c r="K15" s="34"/>
      <c r="L15" s="34"/>
    </row>
    <row r="16" spans="2:12" x14ac:dyDescent="0.25">
      <c r="B16" s="34" t="s">
        <v>82</v>
      </c>
      <c r="C16" s="34"/>
      <c r="D16" s="34"/>
      <c r="E16" s="34"/>
      <c r="F16" s="34"/>
      <c r="G16" s="34"/>
      <c r="H16" s="34"/>
      <c r="I16" s="34"/>
      <c r="J16" s="34"/>
      <c r="K16" s="34"/>
      <c r="L16" s="34"/>
    </row>
    <row r="17" spans="2:12" x14ac:dyDescent="0.25">
      <c r="B17" s="34"/>
      <c r="C17" s="34"/>
      <c r="D17" s="34"/>
      <c r="E17" s="34"/>
      <c r="F17" s="34"/>
      <c r="G17" s="34"/>
      <c r="H17" s="34"/>
      <c r="I17" s="34"/>
      <c r="J17" s="34"/>
      <c r="K17" s="34"/>
      <c r="L17" s="34"/>
    </row>
    <row r="18" spans="2:12" x14ac:dyDescent="0.25">
      <c r="B18" s="34"/>
      <c r="C18" s="34"/>
      <c r="D18" s="34"/>
      <c r="E18" s="34"/>
      <c r="F18" s="34"/>
      <c r="G18" s="34"/>
      <c r="H18" s="34"/>
      <c r="I18" s="34"/>
      <c r="J18" s="34"/>
      <c r="K18" s="34"/>
      <c r="L18" s="34"/>
    </row>
    <row r="19" spans="2:12" x14ac:dyDescent="0.25">
      <c r="B19" s="34" t="s">
        <v>215</v>
      </c>
      <c r="C19" s="34"/>
      <c r="D19" s="34"/>
      <c r="E19" s="34"/>
      <c r="F19" s="34"/>
      <c r="G19" s="34"/>
      <c r="H19" s="34"/>
      <c r="I19" s="34"/>
      <c r="J19" s="34"/>
      <c r="K19" s="34"/>
      <c r="L19" s="34"/>
    </row>
    <row r="20" spans="2:12" x14ac:dyDescent="0.25">
      <c r="B20" s="34" t="s">
        <v>216</v>
      </c>
      <c r="C20" s="34"/>
      <c r="D20" s="34"/>
      <c r="E20" s="34"/>
      <c r="F20" s="34"/>
      <c r="G20" s="34"/>
      <c r="H20" s="34"/>
      <c r="I20" s="34"/>
      <c r="J20" s="34"/>
      <c r="K20" s="34"/>
      <c r="L20" s="34"/>
    </row>
    <row r="21" spans="2:12" x14ac:dyDescent="0.25">
      <c r="B21" s="34" t="s">
        <v>217</v>
      </c>
      <c r="C21" s="34"/>
      <c r="D21" s="34"/>
      <c r="E21" s="34"/>
      <c r="F21" s="34"/>
      <c r="G21" s="34"/>
      <c r="H21" s="34"/>
      <c r="I21" s="34"/>
      <c r="J21" s="34"/>
      <c r="K21" s="34"/>
      <c r="L21" s="34"/>
    </row>
    <row r="22" spans="2:12" x14ac:dyDescent="0.25">
      <c r="B22" s="34" t="s">
        <v>218</v>
      </c>
      <c r="C22" s="34"/>
      <c r="D22" s="34"/>
      <c r="E22" s="34"/>
      <c r="F22" s="34"/>
      <c r="G22" s="34"/>
      <c r="H22" s="34"/>
      <c r="I22" s="34"/>
      <c r="J22" s="34"/>
      <c r="K22" s="34"/>
      <c r="L22" s="34"/>
    </row>
    <row r="23" spans="2:12" x14ac:dyDescent="0.25">
      <c r="B23" s="34" t="s">
        <v>219</v>
      </c>
      <c r="C23" s="34"/>
      <c r="D23" s="34"/>
      <c r="E23" s="34"/>
      <c r="F23" s="34"/>
      <c r="G23" s="34"/>
      <c r="H23" s="34"/>
      <c r="I23" s="34"/>
      <c r="J23" s="34"/>
      <c r="K23" s="34"/>
      <c r="L23" s="34"/>
    </row>
    <row r="24" spans="2:12" x14ac:dyDescent="0.25">
      <c r="B24" s="34" t="s">
        <v>220</v>
      </c>
      <c r="C24" s="34"/>
      <c r="D24" s="34"/>
      <c r="E24" s="34"/>
      <c r="F24" s="34"/>
      <c r="G24" s="34"/>
      <c r="H24" s="34"/>
      <c r="I24" s="34"/>
      <c r="J24" s="34"/>
      <c r="K24" s="34"/>
      <c r="L24" s="34"/>
    </row>
    <row r="25" spans="2:12" x14ac:dyDescent="0.25">
      <c r="B25" s="34"/>
      <c r="C25" s="34"/>
      <c r="D25" s="34"/>
      <c r="E25" s="34"/>
      <c r="F25" s="34"/>
      <c r="G25" s="34"/>
      <c r="H25" s="34"/>
      <c r="I25" s="34"/>
      <c r="J25" s="34"/>
      <c r="K25" s="34"/>
      <c r="L25" s="34"/>
    </row>
    <row r="26" spans="2:12" x14ac:dyDescent="0.25">
      <c r="B26" s="34"/>
      <c r="C26" s="34"/>
      <c r="D26" s="34"/>
      <c r="E26" s="34"/>
      <c r="F26" s="34"/>
      <c r="G26" s="34"/>
      <c r="H26" s="34"/>
      <c r="I26" s="34"/>
      <c r="J26" s="34"/>
      <c r="K26" s="34"/>
      <c r="L26" s="34"/>
    </row>
    <row r="27" spans="2:12" x14ac:dyDescent="0.25">
      <c r="B27" s="34"/>
      <c r="C27" s="34"/>
      <c r="D27" s="34"/>
      <c r="E27" s="34"/>
      <c r="F27" s="34"/>
      <c r="G27" s="34"/>
      <c r="H27" s="34"/>
      <c r="I27" s="34"/>
      <c r="J27" s="34"/>
      <c r="K27" s="34"/>
      <c r="L27" s="34"/>
    </row>
    <row r="28" spans="2:12" x14ac:dyDescent="0.25">
      <c r="B28" s="34"/>
      <c r="C28" s="34"/>
      <c r="D28" s="34"/>
      <c r="E28" s="34"/>
      <c r="F28" s="34"/>
      <c r="G28" s="34"/>
      <c r="H28" s="34"/>
      <c r="I28" s="34"/>
      <c r="J28" s="34"/>
      <c r="K28" s="34"/>
      <c r="L28" s="34"/>
    </row>
    <row r="29" spans="2:12" x14ac:dyDescent="0.25">
      <c r="B29" s="34"/>
      <c r="C29" s="34"/>
      <c r="D29" s="34"/>
      <c r="E29" s="34"/>
      <c r="F29" s="34"/>
      <c r="G29" s="34"/>
      <c r="H29" s="34"/>
      <c r="I29" s="34"/>
      <c r="J29" s="34"/>
      <c r="K29" s="34"/>
      <c r="L29" s="34"/>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6</vt:i4>
      </vt:variant>
    </vt:vector>
  </HeadingPairs>
  <TitlesOfParts>
    <vt:vector size="14" baseType="lpstr">
      <vt:lpstr>1. Paraiška</vt:lpstr>
      <vt:lpstr>2. Planas</vt:lpstr>
      <vt:lpstr>3. Biudžetas</vt:lpstr>
      <vt:lpstr>4. Informacija</vt:lpstr>
      <vt:lpstr>5. Pareiskejo kontaktai</vt:lpstr>
      <vt:lpstr>6. Pareiškėjo deklaracija</vt:lpstr>
      <vt:lpstr>7. Partnerystės deklaracija</vt:lpstr>
      <vt:lpstr>Lapas1</vt:lpstr>
      <vt:lpstr>Bendrosios_gyventojų_kultūros_sritis</vt:lpstr>
      <vt:lpstr>'1. Paraiška'!Print_Area</vt:lpstr>
      <vt:lpstr>'2. Planas'!Print_Area</vt:lpstr>
      <vt:lpstr>'3. Biudžetas'!Print_Area</vt:lpstr>
      <vt:lpstr>'4. Informacija'!Print_Area</vt:lpstr>
      <vt:lpstr>'5. Pareiskejo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2017-11-17T08:39:16Z</cp:lastPrinted>
  <dcterms:created xsi:type="dcterms:W3CDTF">2016-09-15T20:18:24Z</dcterms:created>
  <dcterms:modified xsi:type="dcterms:W3CDTF">2017-12-13T14:09:32Z</dcterms:modified>
</cp:coreProperties>
</file>